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ale/Dropbox/Secretaría Participación Ciudadana/_Informe Final IPN/"/>
    </mc:Choice>
  </mc:AlternateContent>
  <xr:revisionPtr revIDLastSave="0" documentId="13_ncr:1_{6E8D36C9-DC94-0546-8ABD-648E4DE7B717}" xr6:coauthVersionLast="47" xr6:coauthVersionMax="47" xr10:uidLastSave="{00000000-0000-0000-0000-000000000000}"/>
  <bookViews>
    <workbookView xWindow="620" yWindow="760" windowWidth="29620" windowHeight="17020" xr2:uid="{5A108F82-A087-1D48-BF9F-9B604ECAD9C6}"/>
  </bookViews>
  <sheets>
    <sheet name="Iniciativas" sheetId="1" r:id="rId1"/>
    <sheet name="Capítulos" sheetId="2" r:id="rId2"/>
  </sheets>
  <definedNames>
    <definedName name="_xlnm._FilterDatabase" localSheetId="1" hidden="1">Capítulos!$A$1:$E$1</definedName>
    <definedName name="_xlnm._FilterDatabase" localSheetId="0" hidden="1">Iniciativas!$A$1:$Q$1307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1" l="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4" i="1"/>
  <c r="L1305" i="1"/>
  <c r="L1306" i="1"/>
  <c r="L1307" i="1"/>
  <c r="L2" i="1"/>
  <c r="O2" i="1" l="1"/>
  <c r="O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643" i="1"/>
  <c r="O644"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689" i="1"/>
  <c r="O690" i="1"/>
  <c r="O691" i="1"/>
  <c r="O692" i="1"/>
  <c r="O693" i="1"/>
  <c r="O694" i="1"/>
  <c r="O695" i="1"/>
  <c r="O696" i="1"/>
  <c r="O697" i="1"/>
  <c r="O698" i="1"/>
  <c r="O699" i="1"/>
  <c r="O700" i="1"/>
  <c r="O701" i="1"/>
  <c r="O702" i="1"/>
  <c r="O703" i="1"/>
  <c r="O704" i="1"/>
  <c r="O705" i="1"/>
  <c r="O706" i="1"/>
  <c r="O707" i="1"/>
  <c r="O708" i="1"/>
  <c r="O709" i="1"/>
  <c r="O710" i="1"/>
  <c r="O711" i="1"/>
  <c r="O712" i="1"/>
  <c r="O713" i="1"/>
  <c r="O714" i="1"/>
  <c r="O715" i="1"/>
  <c r="O716" i="1"/>
  <c r="O717" i="1"/>
  <c r="O718" i="1"/>
  <c r="O719" i="1"/>
  <c r="O720" i="1"/>
  <c r="O721" i="1"/>
  <c r="O722" i="1"/>
  <c r="O723" i="1"/>
  <c r="O724" i="1"/>
  <c r="O725" i="1"/>
  <c r="O726" i="1"/>
  <c r="O727" i="1"/>
  <c r="O728" i="1"/>
  <c r="O729" i="1"/>
  <c r="O730" i="1"/>
  <c r="O731" i="1"/>
  <c r="O732" i="1"/>
  <c r="O733"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O780" i="1"/>
  <c r="O781" i="1"/>
  <c r="O782" i="1"/>
  <c r="O783" i="1"/>
  <c r="O784" i="1"/>
  <c r="O785" i="1"/>
  <c r="O786" i="1"/>
  <c r="O787" i="1"/>
  <c r="O788" i="1"/>
  <c r="O789" i="1"/>
  <c r="O790" i="1"/>
  <c r="O791" i="1"/>
  <c r="O792" i="1"/>
  <c r="O793" i="1"/>
  <c r="O794" i="1"/>
  <c r="O795" i="1"/>
  <c r="O796" i="1"/>
  <c r="O797" i="1"/>
  <c r="O798" i="1"/>
  <c r="O799" i="1"/>
  <c r="O800" i="1"/>
  <c r="O801" i="1"/>
  <c r="O802" i="1"/>
  <c r="O803" i="1"/>
  <c r="O804" i="1"/>
  <c r="O805" i="1"/>
  <c r="O806" i="1"/>
  <c r="O807" i="1"/>
  <c r="O808" i="1"/>
  <c r="O809" i="1"/>
  <c r="O810" i="1"/>
  <c r="O811" i="1"/>
  <c r="O812" i="1"/>
  <c r="O813" i="1"/>
  <c r="O814" i="1"/>
  <c r="O815" i="1"/>
  <c r="O816" i="1"/>
  <c r="O817" i="1"/>
  <c r="O818" i="1"/>
  <c r="O819" i="1"/>
  <c r="O820" i="1"/>
  <c r="O821" i="1"/>
  <c r="O822" i="1"/>
  <c r="O823" i="1"/>
  <c r="O824" i="1"/>
  <c r="O825" i="1"/>
  <c r="O826" i="1"/>
  <c r="O827" i="1"/>
  <c r="O828" i="1"/>
  <c r="O829" i="1"/>
  <c r="O830" i="1"/>
  <c r="O831" i="1"/>
  <c r="O832" i="1"/>
  <c r="O833" i="1"/>
  <c r="O834" i="1"/>
  <c r="O835" i="1"/>
  <c r="O836" i="1"/>
  <c r="O837" i="1"/>
  <c r="O838" i="1"/>
  <c r="O839" i="1"/>
  <c r="O840" i="1"/>
  <c r="O841" i="1"/>
  <c r="O842" i="1"/>
  <c r="O843" i="1"/>
  <c r="O844" i="1"/>
  <c r="O845" i="1"/>
  <c r="O846" i="1"/>
  <c r="O847" i="1"/>
  <c r="O848" i="1"/>
  <c r="O849" i="1"/>
  <c r="O850" i="1"/>
  <c r="O851" i="1"/>
  <c r="O852" i="1"/>
  <c r="O853" i="1"/>
  <c r="O854" i="1"/>
  <c r="O855" i="1"/>
  <c r="O856" i="1"/>
  <c r="O857" i="1"/>
  <c r="O858" i="1"/>
  <c r="O859" i="1"/>
  <c r="O860" i="1"/>
  <c r="O861" i="1"/>
  <c r="O862" i="1"/>
  <c r="O863" i="1"/>
  <c r="O864" i="1"/>
  <c r="O865" i="1"/>
  <c r="O866" i="1"/>
  <c r="O867" i="1"/>
  <c r="O868" i="1"/>
  <c r="O869" i="1"/>
  <c r="O870" i="1"/>
  <c r="O871" i="1"/>
  <c r="O872" i="1"/>
  <c r="O873" i="1"/>
  <c r="O874" i="1"/>
  <c r="O875" i="1"/>
  <c r="O876" i="1"/>
  <c r="O877" i="1"/>
  <c r="O878" i="1"/>
  <c r="O879" i="1"/>
  <c r="O880" i="1"/>
  <c r="O881" i="1"/>
  <c r="O882" i="1"/>
  <c r="O883" i="1"/>
  <c r="O884" i="1"/>
  <c r="O885" i="1"/>
  <c r="O886" i="1"/>
  <c r="O887" i="1"/>
  <c r="O888" i="1"/>
  <c r="O889" i="1"/>
  <c r="O890" i="1"/>
  <c r="O891" i="1"/>
  <c r="O892" i="1"/>
  <c r="O893" i="1"/>
  <c r="O894" i="1"/>
  <c r="O895" i="1"/>
  <c r="O896" i="1"/>
  <c r="O897" i="1"/>
  <c r="O898" i="1"/>
  <c r="O899" i="1"/>
  <c r="O900" i="1"/>
  <c r="O901" i="1"/>
  <c r="O902" i="1"/>
  <c r="O903" i="1"/>
  <c r="O904" i="1"/>
  <c r="O905" i="1"/>
  <c r="O906" i="1"/>
  <c r="O907" i="1"/>
  <c r="O908" i="1"/>
  <c r="O909" i="1"/>
  <c r="O910" i="1"/>
  <c r="O911" i="1"/>
  <c r="O912" i="1"/>
  <c r="O913" i="1"/>
  <c r="O914" i="1"/>
  <c r="O915" i="1"/>
  <c r="O916" i="1"/>
  <c r="O917" i="1"/>
  <c r="O918" i="1"/>
  <c r="O919" i="1"/>
  <c r="O920" i="1"/>
  <c r="O921" i="1"/>
  <c r="O922" i="1"/>
  <c r="O923" i="1"/>
  <c r="O924" i="1"/>
  <c r="O925" i="1"/>
  <c r="O926" i="1"/>
  <c r="O927" i="1"/>
  <c r="O928" i="1"/>
  <c r="O929" i="1"/>
  <c r="O930" i="1"/>
  <c r="O931" i="1"/>
  <c r="O932" i="1"/>
  <c r="O933" i="1"/>
  <c r="O934" i="1"/>
  <c r="O935" i="1"/>
  <c r="O936" i="1"/>
  <c r="O937" i="1"/>
  <c r="O938" i="1"/>
  <c r="O939" i="1"/>
  <c r="O940" i="1"/>
  <c r="O941" i="1"/>
  <c r="O942" i="1"/>
  <c r="O943" i="1"/>
  <c r="O944" i="1"/>
  <c r="O945" i="1"/>
  <c r="O946" i="1"/>
  <c r="O947" i="1"/>
  <c r="O948" i="1"/>
  <c r="O949" i="1"/>
  <c r="O950" i="1"/>
  <c r="O951" i="1"/>
  <c r="O952" i="1"/>
  <c r="O953" i="1"/>
  <c r="O954" i="1"/>
  <c r="O955" i="1"/>
  <c r="O956" i="1"/>
  <c r="O957" i="1"/>
  <c r="O958" i="1"/>
  <c r="O959" i="1"/>
  <c r="O960" i="1"/>
  <c r="O961" i="1"/>
  <c r="O962" i="1"/>
  <c r="O963" i="1"/>
  <c r="O964" i="1"/>
  <c r="O965" i="1"/>
  <c r="O966" i="1"/>
  <c r="O967" i="1"/>
  <c r="O968" i="1"/>
  <c r="O969" i="1"/>
  <c r="O970" i="1"/>
  <c r="O971" i="1"/>
  <c r="O972" i="1"/>
  <c r="O973" i="1"/>
  <c r="O974" i="1"/>
  <c r="O975" i="1"/>
  <c r="O976" i="1"/>
  <c r="O977" i="1"/>
  <c r="O978" i="1"/>
  <c r="O979" i="1"/>
  <c r="O980" i="1"/>
  <c r="O981" i="1"/>
  <c r="O982" i="1"/>
  <c r="O983" i="1"/>
  <c r="O984" i="1"/>
  <c r="O985" i="1"/>
  <c r="O986" i="1"/>
  <c r="O987" i="1"/>
  <c r="O988" i="1"/>
  <c r="O989" i="1"/>
  <c r="O990" i="1"/>
  <c r="O991" i="1"/>
  <c r="O992" i="1"/>
  <c r="O993" i="1"/>
  <c r="O994" i="1"/>
  <c r="O995" i="1"/>
  <c r="O996" i="1"/>
  <c r="O997" i="1"/>
  <c r="O998" i="1"/>
  <c r="O999" i="1"/>
  <c r="O1000" i="1"/>
  <c r="O1001" i="1"/>
  <c r="O1002" i="1"/>
  <c r="O1003" i="1"/>
  <c r="O1004" i="1"/>
  <c r="O1005" i="1"/>
  <c r="O1006" i="1"/>
  <c r="O1007" i="1"/>
  <c r="O1008" i="1"/>
  <c r="O1009" i="1"/>
  <c r="O1010" i="1"/>
  <c r="O1011" i="1"/>
  <c r="O1012" i="1"/>
  <c r="O1013" i="1"/>
  <c r="O1014" i="1"/>
  <c r="O1015" i="1"/>
  <c r="O1016" i="1"/>
  <c r="O1017" i="1"/>
  <c r="O1018" i="1"/>
  <c r="O1019" i="1"/>
  <c r="O1020" i="1"/>
  <c r="O1021" i="1"/>
  <c r="O1022" i="1"/>
  <c r="O1023" i="1"/>
  <c r="O1024" i="1"/>
  <c r="O1025" i="1"/>
  <c r="O1026" i="1"/>
  <c r="O1027" i="1"/>
  <c r="O1028" i="1"/>
  <c r="O1029" i="1"/>
  <c r="O1030" i="1"/>
  <c r="O1031" i="1"/>
  <c r="O1032" i="1"/>
  <c r="O1033" i="1"/>
  <c r="O1034" i="1"/>
  <c r="O1035" i="1"/>
  <c r="O1036" i="1"/>
  <c r="O1037" i="1"/>
  <c r="O1038" i="1"/>
  <c r="O1039" i="1"/>
  <c r="O1040" i="1"/>
  <c r="O1041" i="1"/>
  <c r="O1042" i="1"/>
  <c r="O1043" i="1"/>
  <c r="O1044" i="1"/>
  <c r="O1045" i="1"/>
  <c r="O1046" i="1"/>
  <c r="O1047" i="1"/>
  <c r="O1048" i="1"/>
  <c r="O1049" i="1"/>
  <c r="O1050" i="1"/>
  <c r="O1051" i="1"/>
  <c r="O1052" i="1"/>
  <c r="O1053" i="1"/>
  <c r="O1054" i="1"/>
  <c r="O1055" i="1"/>
  <c r="O1056" i="1"/>
  <c r="O1057" i="1"/>
  <c r="O1058" i="1"/>
  <c r="O1059" i="1"/>
  <c r="O1060" i="1"/>
  <c r="O1061" i="1"/>
  <c r="O1062" i="1"/>
  <c r="O1063" i="1"/>
  <c r="O1064" i="1"/>
  <c r="O1065" i="1"/>
  <c r="O1066" i="1"/>
  <c r="O1067" i="1"/>
  <c r="O1068" i="1"/>
  <c r="O1069" i="1"/>
  <c r="O1070" i="1"/>
  <c r="O1071" i="1"/>
  <c r="O1072" i="1"/>
  <c r="O1073" i="1"/>
  <c r="O1074" i="1"/>
  <c r="O1075" i="1"/>
  <c r="O1076" i="1"/>
  <c r="O1077" i="1"/>
  <c r="O1078" i="1"/>
  <c r="O1079" i="1"/>
  <c r="O1080" i="1"/>
  <c r="O1081" i="1"/>
  <c r="O1082" i="1"/>
  <c r="O1083" i="1"/>
  <c r="O1084" i="1"/>
  <c r="O1085" i="1"/>
  <c r="O1086" i="1"/>
  <c r="O1087" i="1"/>
  <c r="O1088" i="1"/>
  <c r="O1089" i="1"/>
  <c r="O1090" i="1"/>
  <c r="O1091" i="1"/>
  <c r="O1092" i="1"/>
  <c r="O1093" i="1"/>
  <c r="O1094" i="1"/>
  <c r="O1095" i="1"/>
  <c r="O1096" i="1"/>
  <c r="O1097" i="1"/>
  <c r="O1098" i="1"/>
  <c r="O1099" i="1"/>
  <c r="O1100" i="1"/>
  <c r="O1101" i="1"/>
  <c r="O1102" i="1"/>
  <c r="O1103" i="1"/>
  <c r="O1104" i="1"/>
  <c r="O1105" i="1"/>
  <c r="O1106" i="1"/>
  <c r="O1107" i="1"/>
  <c r="O1108" i="1"/>
  <c r="O1109" i="1"/>
  <c r="O1110" i="1"/>
  <c r="O1111" i="1"/>
  <c r="O1112" i="1"/>
  <c r="O1113" i="1"/>
  <c r="O1114" i="1"/>
  <c r="O1115" i="1"/>
  <c r="O1116" i="1"/>
  <c r="O1117" i="1"/>
  <c r="O1118" i="1"/>
  <c r="O1119" i="1"/>
  <c r="O1120" i="1"/>
  <c r="O1121" i="1"/>
  <c r="O1122" i="1"/>
  <c r="O1123" i="1"/>
  <c r="O1124" i="1"/>
  <c r="O1125" i="1"/>
  <c r="O1126" i="1"/>
  <c r="O1127" i="1"/>
  <c r="O1128" i="1"/>
  <c r="O1129" i="1"/>
  <c r="O1130" i="1"/>
  <c r="O1131" i="1"/>
  <c r="O1132" i="1"/>
  <c r="O1133" i="1"/>
  <c r="O1134" i="1"/>
  <c r="O1135" i="1"/>
  <c r="O1136" i="1"/>
  <c r="O1137" i="1"/>
  <c r="O1138" i="1"/>
  <c r="O1139" i="1"/>
  <c r="O1140" i="1"/>
  <c r="O1141" i="1"/>
  <c r="O1142" i="1"/>
  <c r="O1143" i="1"/>
  <c r="O1144" i="1"/>
  <c r="O1145" i="1"/>
  <c r="O1146" i="1"/>
  <c r="O1147" i="1"/>
  <c r="O1148" i="1"/>
  <c r="O1149" i="1"/>
  <c r="O1150" i="1"/>
  <c r="O1151" i="1"/>
  <c r="O1152" i="1"/>
  <c r="O1153" i="1"/>
  <c r="O1154" i="1"/>
  <c r="O1155" i="1"/>
  <c r="O1156" i="1"/>
  <c r="O1157" i="1"/>
  <c r="O1158" i="1"/>
  <c r="O1159" i="1"/>
  <c r="O1160" i="1"/>
  <c r="O1161" i="1"/>
  <c r="O1162" i="1"/>
  <c r="O1163" i="1"/>
  <c r="O1164" i="1"/>
  <c r="O1165" i="1"/>
  <c r="O1166" i="1"/>
  <c r="O1167" i="1"/>
  <c r="O1168" i="1"/>
  <c r="O1169" i="1"/>
  <c r="O1170" i="1"/>
  <c r="O1171" i="1"/>
  <c r="O1172" i="1"/>
  <c r="O1173" i="1"/>
  <c r="O1174" i="1"/>
  <c r="O1175" i="1"/>
  <c r="O1176" i="1"/>
  <c r="O1177" i="1"/>
  <c r="O1178" i="1"/>
  <c r="O1179" i="1"/>
  <c r="O1180" i="1"/>
  <c r="O1181" i="1"/>
  <c r="O1182" i="1"/>
  <c r="O1183" i="1"/>
  <c r="O1184" i="1"/>
  <c r="O1185" i="1"/>
  <c r="O1186" i="1"/>
  <c r="O1187" i="1"/>
  <c r="O1188" i="1"/>
  <c r="O1189" i="1"/>
  <c r="O1190" i="1"/>
  <c r="O1191" i="1"/>
  <c r="O1192" i="1"/>
  <c r="O1193" i="1"/>
  <c r="O1194" i="1"/>
  <c r="O1195" i="1"/>
  <c r="O1196" i="1"/>
  <c r="O1197" i="1"/>
  <c r="O1198" i="1"/>
  <c r="O1199" i="1"/>
  <c r="O1200" i="1"/>
  <c r="O1201" i="1"/>
  <c r="O1202" i="1"/>
  <c r="O1203" i="1"/>
  <c r="O1204" i="1"/>
  <c r="O1205" i="1"/>
  <c r="O1206" i="1"/>
  <c r="O1207" i="1"/>
  <c r="O1208" i="1"/>
  <c r="O1209" i="1"/>
  <c r="O1210" i="1"/>
  <c r="O1211" i="1"/>
  <c r="O1212" i="1"/>
  <c r="O1213" i="1"/>
  <c r="O1214" i="1"/>
  <c r="O1215" i="1"/>
  <c r="O1216" i="1"/>
  <c r="O1217" i="1"/>
  <c r="O1218" i="1"/>
  <c r="O1219" i="1"/>
  <c r="O1220" i="1"/>
  <c r="O1221" i="1"/>
  <c r="O1222" i="1"/>
  <c r="O1223" i="1"/>
  <c r="O1224" i="1"/>
  <c r="O1225" i="1"/>
  <c r="O1226" i="1"/>
  <c r="O1227" i="1"/>
  <c r="O1228" i="1"/>
  <c r="O1229" i="1"/>
  <c r="O1230" i="1"/>
  <c r="O1231" i="1"/>
  <c r="O1232" i="1"/>
  <c r="O1233" i="1"/>
  <c r="O1234" i="1"/>
  <c r="O1235" i="1"/>
  <c r="O1236" i="1"/>
  <c r="O1237" i="1"/>
  <c r="O1238" i="1"/>
  <c r="O1239" i="1"/>
  <c r="O1240" i="1"/>
  <c r="O1241" i="1"/>
  <c r="O1242" i="1"/>
  <c r="O1243" i="1"/>
  <c r="O1244" i="1"/>
  <c r="O1245" i="1"/>
  <c r="O1246" i="1"/>
  <c r="O1247" i="1"/>
  <c r="O1248" i="1"/>
  <c r="O1249" i="1"/>
  <c r="O1250" i="1"/>
  <c r="O1251" i="1"/>
  <c r="O1252" i="1"/>
  <c r="O1253" i="1"/>
  <c r="O1254" i="1"/>
  <c r="O1255" i="1"/>
  <c r="O1256" i="1"/>
  <c r="O1257" i="1"/>
  <c r="O1258" i="1"/>
  <c r="O1259" i="1"/>
  <c r="O1260" i="1"/>
  <c r="O1261" i="1"/>
  <c r="O1262" i="1"/>
  <c r="O1263" i="1"/>
  <c r="O1264" i="1"/>
  <c r="O1265" i="1"/>
  <c r="O1266" i="1"/>
  <c r="O1267" i="1"/>
  <c r="O1268" i="1"/>
  <c r="O1269" i="1"/>
  <c r="O1270" i="1"/>
  <c r="O1271" i="1"/>
  <c r="O1272" i="1"/>
  <c r="O1273" i="1"/>
  <c r="O1274" i="1"/>
  <c r="O1275" i="1"/>
  <c r="O1276" i="1"/>
  <c r="O1277" i="1"/>
  <c r="O1278" i="1"/>
  <c r="O1279" i="1"/>
  <c r="O1280" i="1"/>
  <c r="O1281" i="1"/>
  <c r="O1282" i="1"/>
  <c r="O1283" i="1"/>
  <c r="O1284" i="1"/>
  <c r="O1285" i="1"/>
  <c r="O1286" i="1"/>
  <c r="O1287" i="1"/>
  <c r="O1288" i="1"/>
  <c r="O1289" i="1"/>
  <c r="O1290" i="1"/>
  <c r="O1291" i="1"/>
  <c r="O1292" i="1"/>
  <c r="O1293" i="1"/>
  <c r="O1294" i="1"/>
  <c r="O1295" i="1"/>
  <c r="O1296" i="1"/>
  <c r="O1297" i="1"/>
  <c r="O1298" i="1"/>
  <c r="O1299" i="1"/>
  <c r="O1300" i="1"/>
  <c r="O1301" i="1"/>
  <c r="O1302" i="1"/>
  <c r="O1303" i="1"/>
  <c r="O1304" i="1"/>
  <c r="O1305" i="1"/>
  <c r="O1306" i="1"/>
  <c r="O1307" i="1"/>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3" i="1"/>
  <c r="H1154"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1"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85" i="1"/>
  <c r="H1286" i="1"/>
  <c r="H1287" i="1"/>
  <c r="H1288" i="1"/>
  <c r="H1289" i="1"/>
  <c r="H1290" i="1"/>
  <c r="H1291" i="1"/>
  <c r="H1292" i="1"/>
  <c r="H1293" i="1"/>
  <c r="H1294" i="1"/>
  <c r="H1295" i="1"/>
  <c r="H1296" i="1"/>
  <c r="H1297" i="1"/>
  <c r="H1298" i="1"/>
  <c r="H1299" i="1"/>
  <c r="H1300" i="1"/>
  <c r="H1301" i="1"/>
  <c r="H1302" i="1"/>
  <c r="H1303" i="1"/>
  <c r="H1304" i="1"/>
  <c r="H1305" i="1"/>
  <c r="H1306" i="1"/>
  <c r="H1307" i="1"/>
  <c r="H2" i="1"/>
</calcChain>
</file>

<file path=xl/sharedStrings.xml><?xml version="1.0" encoding="utf-8"?>
<sst xmlns="http://schemas.openxmlformats.org/spreadsheetml/2006/main" count="9475" uniqueCount="4653">
  <si>
    <t>Nº</t>
  </si>
  <si>
    <t>Estado</t>
  </si>
  <si>
    <t>Título</t>
  </si>
  <si>
    <t>Descripción</t>
  </si>
  <si>
    <t>Capítulo</t>
  </si>
  <si>
    <t>Tipo</t>
  </si>
  <si>
    <t>Autor</t>
  </si>
  <si>
    <t>Organización</t>
  </si>
  <si>
    <t>URL</t>
  </si>
  <si>
    <t>Publicada</t>
  </si>
  <si>
    <t>Capitulo I, fundamentos del orden Institucional</t>
  </si>
  <si>
    <t>Asegurar una vida en familia apta y segura resguardando a todos sin distinción.  </t>
  </si>
  <si>
    <t>Capítulo I: Fundamentos del orden constitucional</t>
  </si>
  <si>
    <t>modificar</t>
  </si>
  <si>
    <t>Christian Burgos H.</t>
  </si>
  <si>
    <t>https://ucampus.quieroparticipar.cl/m/iniciativas/o/2047</t>
  </si>
  <si>
    <t>Agrega requisito escencial para ser miembro del Congreso, diputado o semanor.</t>
  </si>
  <si>
    <t>Iniciativa orientada a profesionalizar o mejorar la capacidad de respuesta de nuestros legisladores.</t>
  </si>
  <si>
    <t>Capítulo IV: Congreso Nacional</t>
  </si>
  <si>
    <t>Ruperto Álvarez S.</t>
  </si>
  <si>
    <t>https://ucampus.quieroparticipar.cl/m/iniciativas/o/5163</t>
  </si>
  <si>
    <t>Administración del Estado comprende a los niveles nacional, regional y local </t>
  </si>
  <si>
    <t>El control de legalidad que realiza Contraloría General de la República alcanza a los niveles nacional, regional y local </t>
  </si>
  <si>
    <t>Capítulo XI: Contraloría General de la República</t>
  </si>
  <si>
    <t>Andrés Chacón R.</t>
  </si>
  <si>
    <t>Asociación de Municipalidades de Chile (AMUCH)</t>
  </si>
  <si>
    <t>https://ucampus.quieroparticipar.cl/m/iniciativas/o/5039</t>
  </si>
  <si>
    <t>Atribuciones de la CGR</t>
  </si>
  <si>
    <t>Inconstitucionalidad del Presidente de la República </t>
  </si>
  <si>
    <t>Joel Calderón D.</t>
  </si>
  <si>
    <t>https://ucampus.quieroparticipar.cl/m/iniciativas/o/6311</t>
  </si>
  <si>
    <t>Agrega un deber social fundamental de las personas "el deber de Trabajar"</t>
  </si>
  <si>
    <t>Si todos los Chilenos tienen el derecho al trabajo también deben tener constitucionalmente el deber de trabajar.</t>
  </si>
  <si>
    <t>Capítulo II: Derechos y libertades fundamentales, garantías y deberes constitucionales</t>
  </si>
  <si>
    <t>Roberto Pérez de Arce J.</t>
  </si>
  <si>
    <t>https://ucampus.quieroparticipar.cl/m/iniciativas/o/4543</t>
  </si>
  <si>
    <t>Desarrollo de empresas estatales mediante ley común.</t>
  </si>
  <si>
    <t>Cambiar ley de quórum calificado por quórum propio de ley común, priorizando el programa de gobierno nacional elegido democráticamente .</t>
  </si>
  <si>
    <t>José Catalán P.</t>
  </si>
  <si>
    <t>https://ucampus.quieroparticipar.cl/m/iniciativas/o/9879</t>
  </si>
  <si>
    <t>Contraloría Ciudadana</t>
  </si>
  <si>
    <t>Trazabilidad de la representación política en los distintos niveles de gobierno</t>
  </si>
  <si>
    <t>Capítulo III: Representación política y participación</t>
  </si>
  <si>
    <t>Miguel Sanhueza H.</t>
  </si>
  <si>
    <t>Fundación DURGA por el desarrollo regenerativo de los territorios, Junta de Vecinos Plaza Perú Diagonal, Concepción</t>
  </si>
  <si>
    <t>https://ucampus.quieroparticipar.cl/m/iniciativas/o/4315</t>
  </si>
  <si>
    <t>Reconocimiento de los Derechos colectivos e individuales de los Pueblos Indígenas en Chile</t>
  </si>
  <si>
    <t>Reconocimiento de Derechos de los Pueblos Indígenas en Chile en base a los tratados internacionales como el convenio 169 y la Declaración de la ONU</t>
  </si>
  <si>
    <t>agregar</t>
  </si>
  <si>
    <t>Cindy Quevedo M.</t>
  </si>
  <si>
    <t>Comunidad Indígena Colla Finca el Chañar</t>
  </si>
  <si>
    <t>https://ucampus.quieroparticipar.cl/m/iniciativas/o/9395</t>
  </si>
  <si>
    <t>Diputados por provincia</t>
  </si>
  <si>
    <t>Hoy los diputados no representan a la población representan a partidos políticos.</t>
  </si>
  <si>
    <t>José Sepúlveda C.</t>
  </si>
  <si>
    <t>https://ucampus.quieroparticipar.cl/m/iniciativas/o/1855</t>
  </si>
  <si>
    <t>edad suficiente para ser parlamentario</t>
  </si>
  <si>
    <t>que no puedan ser elegidos diputados menores de 30 años y senadores de 35 años</t>
  </si>
  <si>
    <t>Lilian Navarro S.</t>
  </si>
  <si>
    <t>https://ucampus.quieroparticipar.cl/m/iniciativas/o/7391</t>
  </si>
  <si>
    <t>Dinamismo en la implementación de las medidas para garantizar los derechos</t>
  </si>
  <si>
    <t>El Estado debe actuar progresivamente y no puede estar implementando todo a la vez, pero puede estar presente en todo mediante la acción pasiva</t>
  </si>
  <si>
    <t>María Saa B.</t>
  </si>
  <si>
    <t>https://ucampus.quieroparticipar.cl/m/iniciativas/o/11215</t>
  </si>
  <si>
    <t>Educación con justicia socila</t>
  </si>
  <si>
    <t>otorga principios de justicia social para que las escuelas se orienten a formar con igualdad a todos los ciudadanos.</t>
  </si>
  <si>
    <t>Gianina Dávila B.</t>
  </si>
  <si>
    <t>https://ucampus.quieroparticipar.cl/m/iniciativas/o/10243</t>
  </si>
  <si>
    <t>Codiciones carcelarias dignas a procesados y condenados por algun delitodos </t>
  </si>
  <si>
    <t>Permite a quienes laboran en ambito carcelario: profesionales y gendarmeria un mejor trabajo de reinsercion por parte de quien ha delinquido</t>
  </si>
  <si>
    <t>Leonardo Brancoli E.</t>
  </si>
  <si>
    <t>https://ucampus.quieroparticipar.cl/m/iniciativas/o/2867</t>
  </si>
  <si>
    <t>Tener en cuenta el enfoque de género en los fallos de los tribunales de justicia</t>
  </si>
  <si>
    <t>En la sociedad sun subsisten importantes grados de desigualdad, el enfoque de género ayuda a disminuir esa brecha entre hombres y mujeres en fallos</t>
  </si>
  <si>
    <t>Capítulo VII: Poder Judicial</t>
  </si>
  <si>
    <t>Fundación Sincronía Ciudadana</t>
  </si>
  <si>
    <t>https://ucampus.quieroparticipar.cl/m/iniciativas/o/2839</t>
  </si>
  <si>
    <t>No mas cargos públicos para los condenados por corrupcion.</t>
  </si>
  <si>
    <t>No podrán optar a cargos públicos ni de elección popular las personas condenadas por crímenes de lesa humanidad, delitos sexuales, corrupción, etc.</t>
  </si>
  <si>
    <t>Deris Salgado N.</t>
  </si>
  <si>
    <t>https://ucampus.quieroparticipar.cl/m/iniciativas/o/2623</t>
  </si>
  <si>
    <t>Ampliar el rango de prohibición para ejercer cargos públicos</t>
  </si>
  <si>
    <t>Los consejeros no podrán ser nombradas en ningún cargo público en lun lapso de 2 años desde que cesan sus funciones</t>
  </si>
  <si>
    <t>Capítulo XV: Disposiciones transitorias</t>
  </si>
  <si>
    <t>Félix Pezzi F.</t>
  </si>
  <si>
    <t>https://ucampus.quieroparticipar.cl/m/iniciativas/o/1335</t>
  </si>
  <si>
    <t>Propuesta de límite para escaños de diputados</t>
  </si>
  <si>
    <t>propuesta que ofrece poner un límite de cuatro diputados por región o territorio especial</t>
  </si>
  <si>
    <t>Tito Becerra S.</t>
  </si>
  <si>
    <t>https://ucampus.quieroparticipar.cl/m/iniciativas/o/10683</t>
  </si>
  <si>
    <t>  Fortalecimiento de la Educación Pública, gratuita y de calidad, prohibiendo el lucro.</t>
  </si>
  <si>
    <t> Fortalecer la Educación Pública, establecer principios de universalidad, calidad e igualdad. Otorgar rango constitucional a la prohibición del lucro </t>
  </si>
  <si>
    <t>Josefa Fernández H.</t>
  </si>
  <si>
    <t>Centro de Estudiantes de Derecho de la Universidad de Chile</t>
  </si>
  <si>
    <t>https://ucampus.quieroparticipar.cl/m/iniciativas/o/10815</t>
  </si>
  <si>
    <t>Calidad de Políticas Públicas y Programas para la Modernización del Estado</t>
  </si>
  <si>
    <t>Se propone la creación de la Agencia de Calidad de Políticas Públicas y Programas e incorporar la evaluación de desempeño de los funcionarios públicas</t>
  </si>
  <si>
    <t>Capítulo V: Gobierno y Administración del Estado</t>
  </si>
  <si>
    <t>Rodrigo Mujica V.</t>
  </si>
  <si>
    <t>Sociedad de Fomento Fabril F.G.</t>
  </si>
  <si>
    <t>https://ucampus.quieroparticipar.cl/m/iniciativas/o/10571</t>
  </si>
  <si>
    <t>Democracia fortalecida con azar inteligente</t>
  </si>
  <si>
    <t>Más democracia con cargos aleatorios, optativos para todos los ciudadanos.</t>
  </si>
  <si>
    <t>Lidia Oliva P.</t>
  </si>
  <si>
    <t>https://ucampus.quieroparticipar.cl/m/iniciativas/o/10803</t>
  </si>
  <si>
    <t>Derechos Sexuales y Reproductivos con priorización en contextos de mayor vulnerabilidad</t>
  </si>
  <si>
    <t>El Estado debe garantizar recursos y reconocer la autonomía y el derecho a decidir sobre sexualidad, priorizando contextos de mayor vulnerabilidad.</t>
  </si>
  <si>
    <t>Paulina Faúndez Tobar</t>
  </si>
  <si>
    <t>Fundación Tremendas</t>
  </si>
  <si>
    <t>https://ucampus.quieroparticipar.cl/m/iniciativas/o/10531</t>
  </si>
  <si>
    <t>Derecho al deporte. Hacia su necesario reconocimiento como un derecho humano</t>
  </si>
  <si>
    <t>El deporte: Derecho humano y herramienta para el desarrollo y la paz. Es deber del Estado garantizar su acceso y reconocer el asociacionismo deportivo</t>
  </si>
  <si>
    <t>Manuel Gajardo P.</t>
  </si>
  <si>
    <t>https://ucampus.quieroparticipar.cl/m/iniciativas/o/10807</t>
  </si>
  <si>
    <t>Se reconozca y resguarden los derechos de quienes viven con condiciones o trastornos de salud mental</t>
  </si>
  <si>
    <t>El Estado debe reconocer y resguardar los derechos de las personas con condiciones o trastornos de salud mental, para su inclusión y no discriminación</t>
  </si>
  <si>
    <t>https://ucampus.quieroparticipar.cl/m/iniciativas/o/10667</t>
  </si>
  <si>
    <t>Dolarizar, transitar a un patrón bitcoin y oro</t>
  </si>
  <si>
    <t>Capítulo XII: Banco Central</t>
  </si>
  <si>
    <t>Aníbal Catalán F.</t>
  </si>
  <si>
    <t>https://ucampus.quieroparticipar.cl/m/iniciativas/o/11507</t>
  </si>
  <si>
    <t>Reconocimiento al desarrollo integral de una vida plena, libre de violencia y discriminación para Niños, Niñas y Adolescentes</t>
  </si>
  <si>
    <t>El Estado debe reconocer los derechos de niños, niñas y adolescentes y salvaguardar el desarrollo integral de una vida plena y libre de violencia </t>
  </si>
  <si>
    <t>https://ucampus.quieroparticipar.cl/m/iniciativas/o/10831</t>
  </si>
  <si>
    <t>Clasificación y rehabilitación de condenados privados de libertad</t>
  </si>
  <si>
    <t>Permite la clasificacion de los condenados privados de libertad con el propósito de rehabilitarlos y dentro de lo posible re-integrarse a la sociedad</t>
  </si>
  <si>
    <t>Rodrigo Rivas M.</t>
  </si>
  <si>
    <t>https://ucampus.quieroparticipar.cl/m/iniciativas/o/10915</t>
  </si>
  <si>
    <t>Del Defensor Del Pueblo</t>
  </si>
  <si>
    <t>La creación del Defensor del Pueblo u Ombudsman, el cual existe en otras constituciones mundiales y recibe reclamos de la mala administración pública.</t>
  </si>
  <si>
    <t>Iván Núñez F.</t>
  </si>
  <si>
    <t>https://ucampus.quieroparticipar.cl/m/iniciativas/o/10967</t>
  </si>
  <si>
    <t>Derecho a la verdad </t>
  </si>
  <si>
    <t>El estado debe crearse desde el derecho y defensa de la verdad en todo ámbito social. La mentira debe ser condenada y erradicada.</t>
  </si>
  <si>
    <t>Andrés Castro M.</t>
  </si>
  <si>
    <t>https://ucampus.quieroparticipar.cl/m/iniciativas/o/10995</t>
  </si>
  <si>
    <t>Democracia y Participación Ciudadana Directas: Consultas Ciudadanas/Plebiscitos Obligatorios y Vinculantes</t>
  </si>
  <si>
    <t>Iniciativa para la generación obligatoria de consultas ciudadanas y/o plebiscitos en las comunas y regiones del país, respecto de temas relevantes.</t>
  </si>
  <si>
    <t>Daniel Alejandro Vergara Sandoval</t>
  </si>
  <si>
    <t>Fundación Democracia Ciudadana</t>
  </si>
  <si>
    <t>https://ucampus.quieroparticipar.cl/m/iniciativas/o/11015</t>
  </si>
  <si>
    <t>La vida del que está por nacer también vale. Es un ser humano íntegro, no una parte del cuerpo.</t>
  </si>
  <si>
    <t>La  ley debe respetar la vida de toda persona incluyendo al hijo en gestación, cualquiera sea su etapa de desarrollo. </t>
  </si>
  <si>
    <t>Marcela Espinoza N.</t>
  </si>
  <si>
    <t>https://ucampus.quieroparticipar.cl/m/iniciativas/o/11019</t>
  </si>
  <si>
    <t>DERECHOS ANIMALES, FAMILIA MULTIESPECIE, SERVICIO DE PROTECCIÓN ANIMAL </t>
  </si>
  <si>
    <t>Los animales son parte de nuestra familia multiespecie, merecen ser  considerados persona no humana y la creación de un Servicio de Protección animal.</t>
  </si>
  <si>
    <t>María Celeste Jiménez</t>
  </si>
  <si>
    <t>ANIMANATURALIS CHILE</t>
  </si>
  <si>
    <t>https://ucampus.quieroparticipar.cl/m/iniciativas/o/11027</t>
  </si>
  <si>
    <t>Oportunidades reales y efectiva de los ciudadanos para derogar leyes que le afecten</t>
  </si>
  <si>
    <t>Pedir menos firmas a los ciudadanos y más plazos para una participación realmente posible en la democracia</t>
  </si>
  <si>
    <t>https://ucampus.quieroparticipar.cl/m/iniciativas/o/11031</t>
  </si>
  <si>
    <t>La Naturaleza tiene derechos</t>
  </si>
  <si>
    <t>Reconocer los Derechos de la Naturaleza para proteger de manera efectiva los ecosistemas y mitigar los efectos del cambio climatico.</t>
  </si>
  <si>
    <t>Capítulo XIII: Protección del Medio Ambiente, Sostenibilidad y Desarrollo</t>
  </si>
  <si>
    <t>Hans Hube F.</t>
  </si>
  <si>
    <t>Confederación de Estudiantes de las Ciencias Ambientales de la Educación Superior , Viernes por el Futro Chile</t>
  </si>
  <si>
    <t>https://ucampus.quieroparticipar.cl/m/iniciativas/o/11039</t>
  </si>
  <si>
    <t>protección de los animales</t>
  </si>
  <si>
    <t>regulación para la protección de los animales.</t>
  </si>
  <si>
    <t>Cecilia Pizarro N.</t>
  </si>
  <si>
    <t>https://ucampus.quieroparticipar.cl/m/iniciativas/o/11043</t>
  </si>
  <si>
    <t>Formación cívica como fundamento del ser ciudadano</t>
  </si>
  <si>
    <t>Es menester el ciudadano correctamente informado, de lo contrario el país y sus regulaciones quedan irremediablemente a merced de intereses creados</t>
  </si>
  <si>
    <t>https://ucampus.quieroparticipar.cl/m/iniciativas/o/10387</t>
  </si>
  <si>
    <t> Iniciativa ciudadana en el reemplazo constitucional. Un aprendizaje necesario frente a nuestra historia reciente.</t>
  </si>
  <si>
    <t>Incluir iniciativa ciudadana para proponer proceso de reemplazo constitucional.</t>
  </si>
  <si>
    <t>Capítulo XIV: Procedimientos de cambio constitucional</t>
  </si>
  <si>
    <t>María Correa P.</t>
  </si>
  <si>
    <t>Fundación Ciudadanía Inteligente</t>
  </si>
  <si>
    <t>https://ucampus.quieroparticipar.cl/m/iniciativas/o/9531</t>
  </si>
  <si>
    <t>Permitir la participación en los foros de los ciudadanos interesados y capacitados</t>
  </si>
  <si>
    <t>Permitir y favorecer los puntos de vistas plurales incluyendo en ellos el porcentaje de quienes se interesan seriamente en la temática en discusión.</t>
  </si>
  <si>
    <t>https://ucampus.quieroparticipar.cl/m/iniciativas/o/10227</t>
  </si>
  <si>
    <t>Deliberación  y participación ciudadana directa.</t>
  </si>
  <si>
    <t>Sistema político y jurídico de participación ciudadana directa.</t>
  </si>
  <si>
    <t>Francisca Estay L.</t>
  </si>
  <si>
    <t>https://ucampus.quieroparticipar.cl/m/iniciativas/o/8459</t>
  </si>
  <si>
    <t>Establece el derecho a usar el cuerpo desnudo como forma de expresión artística, política o social, de una manera no sexual ni grotesca.</t>
  </si>
  <si>
    <t>Crea el derecho a la desnudez artística, como forma de protesta o práctica social; de manera no sexual y protegiendo a los menores e instituciones.</t>
  </si>
  <si>
    <t>Juan Oróstica B.</t>
  </si>
  <si>
    <t>https://ucampus.quieroparticipar.cl/m/iniciativas/o/6635</t>
  </si>
  <si>
    <t>"Sanción ejemplar a menores de edad"</t>
  </si>
  <si>
    <t>Duras penas para menores de edad que cometan delitos, pues son un gran peligro para la sociedad</t>
  </si>
  <si>
    <t>Alix Estrada P.</t>
  </si>
  <si>
    <t>https://ucampus.quieroparticipar.cl/m/iniciativas/o/7075</t>
  </si>
  <si>
    <t>Fortalecimiento indipendencia de los jueces</t>
  </si>
  <si>
    <t>Luis Vaccaro U.</t>
  </si>
  <si>
    <t>https://ucampus.quieroparticipar.cl/m/iniciativas/o/7243</t>
  </si>
  <si>
    <t>Derecho al deporte </t>
  </si>
  <si>
    <t>Se debe consagrar el derecho constitucional a  desarrollar y participar actividades deportivas</t>
  </si>
  <si>
    <t>Alex Becerra E.</t>
  </si>
  <si>
    <t>https://ucampus.quieroparticipar.cl/m/iniciativas/o/7519</t>
  </si>
  <si>
    <t>No a los partidos extremos</t>
  </si>
  <si>
    <t>Excluir a partidos totalitaristas, que promuevan el odio, la lucha de clases, el racismo u otras posturas extremas</t>
  </si>
  <si>
    <t>Cristian Espinosa S.</t>
  </si>
  <si>
    <t>https://ucampus.quieroparticipar.cl/m/iniciativas/o/7651</t>
  </si>
  <si>
    <t>Protección de la honra ante publicaciones falsas o difamatorias</t>
  </si>
  <si>
    <t>Derecho a informar y derecho a la honra deben equilibrarse en un sistema que haga responsables de los daños que causen difamen a través de los medios.</t>
  </si>
  <si>
    <t>Nicolás Muñoz M.</t>
  </si>
  <si>
    <t>https://ucampus.quieroparticipar.cl/m/iniciativas/o/8027</t>
  </si>
  <si>
    <t>EL DERECHO A LA SALUD DE CALIDAD</t>
  </si>
  <si>
    <t>) El estado generara políticas para lograr alcanzar el mas alto nivel de salud como así mismo estar integrado por prestadores públicos y privados. </t>
  </si>
  <si>
    <t>Marcela Hidalgo R.</t>
  </si>
  <si>
    <t>https://ucampus.quieroparticipar.cl/m/iniciativas/o/1831</t>
  </si>
  <si>
    <t>Por una Constitución Sostenible</t>
  </si>
  <si>
    <t>Establecer el principio de Desarrollo Sostenible como el equilibrio entre los tres pilares de la sostenibilidad (ambiental, social y económico)</t>
  </si>
  <si>
    <t>Iván Cheuquelaf R.</t>
  </si>
  <si>
    <t>SOFOFA</t>
  </si>
  <si>
    <t>https://ucampus.quieroparticipar.cl/m/iniciativas/o/8503</t>
  </si>
  <si>
    <t>Certeza Jurídica para el Uso del Agua </t>
  </si>
  <si>
    <t>Reconocimiento explícito del derecho de propiedad sobre los derechos de aprovechamiento de aguas.</t>
  </si>
  <si>
    <t>Jorge E. Sáez Donoso</t>
  </si>
  <si>
    <t>Sociedad Nacional de Agricultura FG</t>
  </si>
  <si>
    <t>https://ucampus.quieroparticipar.cl/m/iniciativas/o/9951</t>
  </si>
  <si>
    <t>Defensoría Penal Pública con autonomía constitucional</t>
  </si>
  <si>
    <t>Se propone incorporar a la propuesta de nueva Constitución un artículo referido a la Defensoría Penal Pública en el cual se consagre su autonomía.</t>
  </si>
  <si>
    <t>Capítulo IX: Ministerio Público</t>
  </si>
  <si>
    <t>Ignacio Ulloa C.</t>
  </si>
  <si>
    <t>https://ucampus.quieroparticipar.cl/m/iniciativas/o/8859</t>
  </si>
  <si>
    <t>Modificación de la Constitución por mayoría simple persistente</t>
  </si>
  <si>
    <t>Busca equilibrar en la carta magna la estabilidad en las reglas con la adaptación paulatina a los nuevos criterios consolidados en la sociedad.</t>
  </si>
  <si>
    <t>Leonardo Guzmán</t>
  </si>
  <si>
    <t>https://ucampus.quieroparticipar.cl/m/iniciativas/o/8935</t>
  </si>
  <si>
    <t>Inconstitucionalidad de partidos políticos o grupos afines a Totalitarismos.</t>
  </si>
  <si>
    <t>Se debe garantizar que no haya partidos políticos que promuevan Totalitarismos o dictaduras</t>
  </si>
  <si>
    <t>Sergio Martínez C.</t>
  </si>
  <si>
    <t>https://ucampus.quieroparticipar.cl/m/iniciativas/o/9379</t>
  </si>
  <si>
    <t>Limites, regulación y supervivión de remuneraciones de figuras y funcionarios públicos.</t>
  </si>
  <si>
    <t>Con el fin de evitar abusos se deberá limitar, regular, transparentar y aprobar ciudadanamente las remuneraciones de funcionarios públicos.</t>
  </si>
  <si>
    <t>Alex Landauro G.</t>
  </si>
  <si>
    <t>https://ucampus.quieroparticipar.cl/m/iniciativas/o/11055</t>
  </si>
  <si>
    <t>No a la Participación Ciudadana</t>
  </si>
  <si>
    <t>Se evitará la Participación Ciudadana para dar cabida al ejercicio de la soberanía ciudadana. </t>
  </si>
  <si>
    <t>Antonio García V.</t>
  </si>
  <si>
    <t>Civika, derechos cudadanos</t>
  </si>
  <si>
    <t>https://ucampus.quieroparticipar.cl/m/iniciativas/o/9595</t>
  </si>
  <si>
    <t>Derecho a la conectividad digital </t>
  </si>
  <si>
    <t>El Estado debe garantizar el acceso y la conectividad digital, especialmente en establecimientos educacionales</t>
  </si>
  <si>
    <t>Patricia Peña M.</t>
  </si>
  <si>
    <t>Internet Society Capítulo Chile , Fundación Wimedia Chile </t>
  </si>
  <si>
    <t>https://ucampus.quieroparticipar.cl/m/iniciativas/o/9767</t>
  </si>
  <si>
    <t>Tasa Humana</t>
  </si>
  <si>
    <t>Las empresas están oblgadas a distribuir parte de sus utilidades, cada año, entre aquellos que han contribuido con su trabajo a producirlas</t>
  </si>
  <si>
    <t>https://ucampus.quieroparticipar.cl/m/iniciativas/o/9771</t>
  </si>
  <si>
    <t>Iniciativa Popular de reforma constitucional</t>
  </si>
  <si>
    <t>La ciudadanía tiene derecho a presentar reformas a la Constitución</t>
  </si>
  <si>
    <t>Alexis Mathieu A.</t>
  </si>
  <si>
    <t>https://ucampus.quieroparticipar.cl/m/iniciativas/o/9799</t>
  </si>
  <si>
    <t>De la Regionalización a la Provincialización, descentralizando nuestro país</t>
  </si>
  <si>
    <t>Propuesta de un nuevo articulado constitucional en relación a la provincialización, estableciendo la provincia como máxima unidad administrativa</t>
  </si>
  <si>
    <t>Capítulo VI: Gobierno y Administración Regional y Local</t>
  </si>
  <si>
    <t>Alonso Rivera Morales</t>
  </si>
  <si>
    <t>https://ucampus.quieroparticipar.cl/m/iniciativas/o/11051</t>
  </si>
  <si>
    <t>DERECHOS LABORALES FUNDAMENTALES EN LA NUEVA CONSTITUCIÓN</t>
  </si>
  <si>
    <t>Ampliar y consagrar derechos fundamentales del trabajo con apego a los principios de la OIT, consagrando el trabajo decente y digno</t>
  </si>
  <si>
    <t>Claudio Sagardias Y.</t>
  </si>
  <si>
    <t>UNIDAD POR TRABAJO DIGNO (UTD), CONATRACOPS, FENASSAP, FENASINAJ, CONAGRA, FETRA TV</t>
  </si>
  <si>
    <t>https://ucampus.quieroparticipar.cl/m/iniciativas/o/8339</t>
  </si>
  <si>
    <t>El Estado de Chiles es un Estado Regional </t>
  </si>
  <si>
    <t>Chile es un Estado Regional con nivel de autonomia regional efectivo  </t>
  </si>
  <si>
    <t>Pablo Pérez B.</t>
  </si>
  <si>
    <t>https://ucampus.quieroparticipar.cl/m/iniciativas/o/11471</t>
  </si>
  <si>
    <t>Incluir a Bomberos de Chile en las instituciones de Seguridad Publica</t>
  </si>
  <si>
    <t>agregar a Bomberos de Chile, como una institución de seguridad publica al igual que Carabineros y Policía de Investigaciones.</t>
  </si>
  <si>
    <t>Roberto Araya R.</t>
  </si>
  <si>
    <t>https://ucampus.quieroparticipar.cl/m/iniciativas/o/11375</t>
  </si>
  <si>
    <t>El Estado promoverá la reducción de residuos y además del reciclaje, la opción de valorización (por ejemplo biogás a partir de residuos orgánicos).</t>
  </si>
  <si>
    <t>Es distinto la valorización de residuos que el reciclaje, la valorización los pueden convertir en energía o como fertilizante en caso del compostaje.</t>
  </si>
  <si>
    <t>Verónica Zeldis S.</t>
  </si>
  <si>
    <t>Representante alumnos chilenos del Máster Oficial en Economía Circular y Desarrollo Sostenible impartido por la Universidad Internacional de Valencia, generación 2023.</t>
  </si>
  <si>
    <t>https://ucampus.quieroparticipar.cl/m/iniciativas/o/11255</t>
  </si>
  <si>
    <t>Modernización del estado, publicación estadistica de reclamos principales de todos los servicios públicos</t>
  </si>
  <si>
    <t>Los reclamos mas recurrentes recibidos por cada servicio deben ser públicos y enviados al congreso por si estos ameritan la dictación de alguna ley </t>
  </si>
  <si>
    <t>Ariel Ulloa F.</t>
  </si>
  <si>
    <t>https://ucampus.quieroparticipar.cl/m/iniciativas/o/11307</t>
  </si>
  <si>
    <t>Validar antecedentes de candidatos a cargos de elección popular</t>
  </si>
  <si>
    <t>Validar antecedentes de candidatos de representación popular</t>
  </si>
  <si>
    <t>Dwight Silva R.</t>
  </si>
  <si>
    <t>https://ucampus.quieroparticipar.cl/m/iniciativas/o/11347</t>
  </si>
  <si>
    <t>Cambio de financiamiento de la Educación Pública, del sistema de subvención al sistema de financiamiento basal.</t>
  </si>
  <si>
    <t>Para obtener mayores recursos para mejorar la calidad de la Educación Pública se debe tener un financiamiento basal.</t>
  </si>
  <si>
    <t>Gerardo Campos Mancilla</t>
  </si>
  <si>
    <t>https://ucampus.quieroparticipar.cl/m/iniciativas/o/11403</t>
  </si>
  <si>
    <t>Haber cumplido 6 años en el servicio público.</t>
  </si>
  <si>
    <t>José Marambio M.</t>
  </si>
  <si>
    <t>https://ucampus.quieroparticipar.cl/m/iniciativas/o/11131</t>
  </si>
  <si>
    <t>Seguridad Hídrica para Chile </t>
  </si>
  <si>
    <t>Garantizar la protección de los ciclos del agua  para que el equilibrio de los ecosistemas se mantenga. Agua para las actuales y futuras generaciones</t>
  </si>
  <si>
    <t>Carolina Palma C.</t>
  </si>
  <si>
    <t>Articulación Ambiental Constituyente </t>
  </si>
  <si>
    <t>https://ucampus.quieroparticipar.cl/m/iniciativas/o/11351</t>
  </si>
  <si>
    <t>Igualdade y no discriminacion </t>
  </si>
  <si>
    <t>Desarrolla el derecho a la igualdade y no discriminación</t>
  </si>
  <si>
    <t>Fernando Muñoz F.</t>
  </si>
  <si>
    <t>Movimento por la Diversidad Sexual MUMS</t>
  </si>
  <si>
    <t>https://ucampus.quieroparticipar.cl/m/iniciativas/o/11135</t>
  </si>
  <si>
    <t>probidad e imparcialidad de los jueces</t>
  </si>
  <si>
    <t>los jueces que no sean imparciales y probos deberán ser removidos.</t>
  </si>
  <si>
    <t>https://ucampus.quieroparticipar.cl/m/iniciativas/o/11391</t>
  </si>
  <si>
    <t>Trato justo y equitativo en el sistema de justicia resolviendo e instaurando como principio transversal la perspectiva de género</t>
  </si>
  <si>
    <t>El Estado debe velar por la perspectiva de género como principio transversal en el sistema de justicia</t>
  </si>
  <si>
    <t>https://ucampus.quieroparticipar.cl/m/iniciativas/o/11139</t>
  </si>
  <si>
    <t>Chile defiende la naturaleza para las generaciones futuras</t>
  </si>
  <si>
    <t>Proteger a la naturaleza por su indispensable y propio valor, creando una Defensoría que defienda a las personas y medio ambiente </t>
  </si>
  <si>
    <t>https://ucampus.quieroparticipar.cl/m/iniciativas/o/11355</t>
  </si>
  <si>
    <t>Democratizar la existencia de medios de comunicación </t>
  </si>
  <si>
    <t>El Estado debe limitar la concentración de los medios de comunicación y debe garantizar la existencia de medios de amplia representación.</t>
  </si>
  <si>
    <t>Gino Solari D.</t>
  </si>
  <si>
    <t>https://ucampus.quieroparticipar.cl/m/iniciativas/o/11251</t>
  </si>
  <si>
    <t>Extradicion</t>
  </si>
  <si>
    <t>Luis Vaccaro M.</t>
  </si>
  <si>
    <t>https://ucampus.quieroparticipar.cl/m/iniciativas/o/11243</t>
  </si>
  <si>
    <t>El Presidente debe nacer en Chile</t>
  </si>
  <si>
    <t>La importancia del cargo de Presidente de la República, amerita que tenga como requisito,  haber nacido en Chile.</t>
  </si>
  <si>
    <t>Renato Solar</t>
  </si>
  <si>
    <t>Chilenos Primero</t>
  </si>
  <si>
    <t>https://ucampus.quieroparticipar.cl/m/iniciativas/o/11067</t>
  </si>
  <si>
    <t>Compromiso con la dignidad y los derechos humanos de todos los habitantes del territorio nacional.</t>
  </si>
  <si>
    <t>Establece el pleno respeto a los Derechos Humanos y deja a la ley regular la participación de privados en la provisión de derechos</t>
  </si>
  <si>
    <t>Pedro Vera C.</t>
  </si>
  <si>
    <t>https://ucampus.quieroparticipar.cl/m/iniciativas/o/11407</t>
  </si>
  <si>
    <t>Además de la mitigación y adaptación al cambio climático, el Estado implementará medidas de prevención.</t>
  </si>
  <si>
    <t>Estas medidas de prevención, mitigación y adaptación tomarán en cuenta las vulnerabilidades de Chile a los efectos del cambio climático.</t>
  </si>
  <si>
    <t>https://ucampus.quieroparticipar.cl/m/iniciativas/o/11239</t>
  </si>
  <si>
    <t>El derecho a la educación</t>
  </si>
  <si>
    <t>El Estado debe garantizar el derecho en todos sus niveles, su financiamiento y prohibir el lucro en este derecho humano esencial. </t>
  </si>
  <si>
    <t>Juan Ruminot A.</t>
  </si>
  <si>
    <t>https://ucampus.quieroparticipar.cl/m/iniciativas/o/11211</t>
  </si>
  <si>
    <t>Participación Ciudadana Directa: Cabildos, Consultas Ciudadanas/Plebiscitos y Referendos Vinculantes.</t>
  </si>
  <si>
    <t>Iniciativa para la generación obligatoria de consultas ciudadanas y/o plebiscitos y referendos en las comunas y regiones del país</t>
  </si>
  <si>
    <t>https://ucampus.quieroparticipar.cl/m/iniciativas/o/11143</t>
  </si>
  <si>
    <t>Derecho a la alimentación saludable y adecuada. </t>
  </si>
  <si>
    <t>Una alimentación adecuada tanto en cantidad y calidad a través de todo el ciclo vital del individuo garantiza una vida digna, plena y reduce riesgos.</t>
  </si>
  <si>
    <t>https://ucampus.quieroparticipar.cl/m/iniciativas/o/11203</t>
  </si>
  <si>
    <t>Eliminar condicionante presupuestario a la educación</t>
  </si>
  <si>
    <t>Es innecesario llamar la atención sobre criterios de razonabilidad a este ítem,  cuestión que de lo contrario tendría que especificarse en demás ítems</t>
  </si>
  <si>
    <t>https://ucampus.quieroparticipar.cl/m/iniciativas/o/11195</t>
  </si>
  <si>
    <t>Los fondos previsionales son de los trabajadores.</t>
  </si>
  <si>
    <t>Los fondos de pensiones son propiedad del trabajador y el Estado debe garantizar ese derecho.</t>
  </si>
  <si>
    <t>Drazen Markusovic</t>
  </si>
  <si>
    <t>https://ucampus.quieroparticipar.cl/m/iniciativas/o/11147</t>
  </si>
  <si>
    <t>Desarrollo verde para Chile</t>
  </si>
  <si>
    <t>El desarrollo de nuestro país requiere un ordenamiento territorial que protega los bienes naturales para las generaciones actuales y futuras</t>
  </si>
  <si>
    <t>https://ucampus.quieroparticipar.cl/m/iniciativas/o/11359</t>
  </si>
  <si>
    <t>Personas se hagan cargo de sus denuncias y se castigue las denuncias falsas </t>
  </si>
  <si>
    <t>Personas se hagan cargo de sus denuncias, se castigue denuncias falsas con el objetivo de no provocar daño a victimas inocentes. Respaldar </t>
  </si>
  <si>
    <t>Daniel Herrera V.</t>
  </si>
  <si>
    <t>https://ucampus.quieroparticipar.cl/m/iniciativas/o/11187</t>
  </si>
  <si>
    <t>A modo general </t>
  </si>
  <si>
    <t>Toda persona tiene derechos a procurarse defensa por si mismo .</t>
  </si>
  <si>
    <t>Hayder Espinoza S.</t>
  </si>
  <si>
    <t>https://ucampus.quieroparticipar.cl/m/iniciativas/o/11183</t>
  </si>
  <si>
    <t>No mas zonas de sacrificio.</t>
  </si>
  <si>
    <t>El Estado resguarda a la personas que viven o se vieron afectadas por las zonas de sacrificio.</t>
  </si>
  <si>
    <t>Milton Simón Navarrete Dunn</t>
  </si>
  <si>
    <t>https://ucampus.quieroparticipar.cl/m/iniciativas/o/11179</t>
  </si>
  <si>
    <t>CONTROLES PREVENTIVOS PERMANENTES EN LAS INSTITUCIONES DEL ESTADO.</t>
  </si>
  <si>
    <t>Se deben realizar controles preventivos permanentes a todas las reparticiones públicas mediante un plan anual exhaustivo</t>
  </si>
  <si>
    <t>Fabián Cruz A.</t>
  </si>
  <si>
    <t>https://ucampus.quieroparticipar.cl/m/iniciativas/o/11151</t>
  </si>
  <si>
    <t>Fomentar el aprendizaje de nuevos idiomas como inglés o chino mandarín </t>
  </si>
  <si>
    <t>Creo fundamental que Estado Fomente el manejo de otros idiomas, aspecto fundamental para crecer e interactuar con el mundo..</t>
  </si>
  <si>
    <t>https://ucampus.quieroparticipar.cl/m/iniciativas/o/11163</t>
  </si>
  <si>
    <t>Derechos sexuales y reproductivos</t>
  </si>
  <si>
    <t>El derecho de toda persona a vivir su experiencia acerca de su sexualidad y afectividad. El deber del Estado garantizar el ejercicio de este derecho. </t>
  </si>
  <si>
    <t>https://ucampus.quieroparticipar.cl/m/iniciativas/o/11159</t>
  </si>
  <si>
    <t>El Estado velará por proteger la biodiversidad, desarrollará y promoverá la investigación relativa su preservación, conservación y restauración.</t>
  </si>
  <si>
    <t>Según el Gobierno de Chile, el 57% de los animales y 72% de plantas y árboles de nuestro país están en categoría de amenaza.</t>
  </si>
  <si>
    <t>https://ucampus.quieroparticipar.cl/m/iniciativas/o/11263</t>
  </si>
  <si>
    <t>6. La ley institucional sancionará el incumplimiento leve, moderado o grave de estos consejos.</t>
  </si>
  <si>
    <t>https://ucampus.quieroparticipar.cl/m/iniciativas/o/11155</t>
  </si>
  <si>
    <t>Gobernador(a) y Vicegobernador(a) regional. Elección. </t>
  </si>
  <si>
    <t>Se elige una dupla para conducir destino de la Región. </t>
  </si>
  <si>
    <t>Oscar Gutiérrez M.</t>
  </si>
  <si>
    <t>https://ucampus.quieroparticipar.cl/m/iniciativas/o/11115</t>
  </si>
  <si>
    <t>Universidades Estatales en todo Chile</t>
  </si>
  <si>
    <t>Se debe crear una universidad estatal en cada región de Chile</t>
  </si>
  <si>
    <t>https://ucampus.quieroparticipar.cl/m/iniciativas/o/11071</t>
  </si>
  <si>
    <t>¿Para QUÉ una nueva constitución?; , cuales son los objetivos generales que la definen</t>
  </si>
  <si>
    <t>En general las constituciones mundiales comienzan definiendo al individuo como el centro de la obra y nunca definen el escenario</t>
  </si>
  <si>
    <t>Juan Toro G.</t>
  </si>
  <si>
    <t>https://ucampus.quieroparticipar.cl/m/iniciativas/o/11295</t>
  </si>
  <si>
    <t>Ayuda a la sustentabilidad del planeta y todos los recursos .que sean necesarios </t>
  </si>
  <si>
    <t>En el norte tenemos .grandes empresas y muy pocos recursos .  ayudar  a fomentar más áreas verdes y enseñar a reciclar.y motivar a la gente  </t>
  </si>
  <si>
    <t>Carmen Picón B.</t>
  </si>
  <si>
    <t>https://ucampus.quieroparticipar.cl/m/iniciativas/o/11279</t>
  </si>
  <si>
    <t>La Muchedumbre exige el derecho a retirar el cien por ciento de sus fondos previsionales para personas afectadas por enfermedades terminales.</t>
  </si>
  <si>
    <t>Esta iniciativa busca autorizar el retiro del 100% de los ahorros previsionales para personas con enfermedades terminales.</t>
  </si>
  <si>
    <t>Cristian Vivian T.</t>
  </si>
  <si>
    <t>Somos Muchedumbre</t>
  </si>
  <si>
    <t>https://ucampus.quieroparticipar.cl/m/iniciativas/o/11463</t>
  </si>
  <si>
    <t>Las familias en la nueva constitución</t>
  </si>
  <si>
    <t>Se sustenta en el reconocimiento de las diferentes formas de ser familia en el Chile de hoy. Tienen derecho a existir. </t>
  </si>
  <si>
    <t>https://ucampus.quieroparticipar.cl/m/iniciativas/o/11107</t>
  </si>
  <si>
    <t>Con esta iniciativa buscamos poner un alto a la mala práctica de los Refichajes en  partidos políticos.</t>
  </si>
  <si>
    <t>Felipe Corvalán D.</t>
  </si>
  <si>
    <t>https://ucampus.quieroparticipar.cl/m/iniciativas/o/11103</t>
  </si>
  <si>
    <t>Derechos ciudadanos plenos para hijos de chilenos nacidos en el extranjero</t>
  </si>
  <si>
    <t>Suprimir numeral 4.- del Articulo 19 del Anteproyecto para garantizar derechos ciudadanos plenos a todos los chilenos dondequiera que nazcan</t>
  </si>
  <si>
    <t>Arnaldo Chibbaro S.</t>
  </si>
  <si>
    <t>https://ucampus.quieroparticipar.cl/m/iniciativas/o/11475</t>
  </si>
  <si>
    <t>Por el derecho a la nacionalidad de los extranjeros nacidos en Chile </t>
  </si>
  <si>
    <t>La propuesta busca incorporar una definición de "Extranjero Transeúnte" en la nueva Constitución. </t>
  </si>
  <si>
    <t>Luis Palacios S.</t>
  </si>
  <si>
    <t>https://ucampus.quieroparticipar.cl/m/iniciativas/o/11459</t>
  </si>
  <si>
    <t>Régimen Semi Presidencial</t>
  </si>
  <si>
    <t>Un sistema semipresidencial es el sistema de gobierno en el que existe un presidente junto con un primer ministro</t>
  </si>
  <si>
    <t>https://ucampus.quieroparticipar.cl/m/iniciativas/o/11483</t>
  </si>
  <si>
    <t>Respeto y cuidado a los animales de todas las especies </t>
  </si>
  <si>
    <t>Reconocimiento a la especie animal</t>
  </si>
  <si>
    <t>Eloisa Cáceres M.</t>
  </si>
  <si>
    <t>https://ucampus.quieroparticipar.cl/m/iniciativas/o/11287</t>
  </si>
  <si>
    <t>Tratados Internacionales aprobados por la ciudadanía.</t>
  </si>
  <si>
    <t>Aprobar o rechazar por la ciudania.</t>
  </si>
  <si>
    <t>Sergio Figueroa G.</t>
  </si>
  <si>
    <t>https://ucampus.quieroparticipar.cl/m/iniciativas/o/11443</t>
  </si>
  <si>
    <t>Parlamentarios ganarán 15 sueldos minimos y pagarán el 10% de sus gastos por cuenta del estado</t>
  </si>
  <si>
    <t>Parlamentarios ganarán 15 sueldos minimos y pagarán el 10% de los gastos en que incurran por cuenta del estado</t>
  </si>
  <si>
    <t>https://ucampus.quieroparticipar.cl/m/iniciativas/o/11439</t>
  </si>
  <si>
    <t>Agrega derecho de elección de sistema de salud ya sea privado o público </t>
  </si>
  <si>
    <t>Ágrafa derecho de elección del sistema de salud</t>
  </si>
  <si>
    <t>Sergio Cabezas V.</t>
  </si>
  <si>
    <t>https://ucampus.quieroparticipar.cl/m/iniciativas/o/11303</t>
  </si>
  <si>
    <t>Reemplazo de diputados y senadores por la ciudadanía.</t>
  </si>
  <si>
    <t>Mayor democracia</t>
  </si>
  <si>
    <t>https://ucampus.quieroparticipar.cl/m/iniciativas/o/11427</t>
  </si>
  <si>
    <t>Protección al denunciante</t>
  </si>
  <si>
    <t>El estado dará la más amplia protección al denunciante, aun cuando éste haya suscrito convenio de confidencialidad que le impida hacer la denuncia.  </t>
  </si>
  <si>
    <t>https://ucampus.quieroparticipar.cl/m/iniciativas/o/11431</t>
  </si>
  <si>
    <t>Modifica requisitos y edad para ser diputado y senador de la República </t>
  </si>
  <si>
    <t>Modifica los requisitos y edad para ser diputado y senador </t>
  </si>
  <si>
    <t>https://ucampus.quieroparticipar.cl/m/iniciativas/o/11299</t>
  </si>
  <si>
    <t>Es deber primordial exclusivo del Estado la pervivencia del entorno natural original de los barrios de interés patrimonial y barrios patrimoniales</t>
  </si>
  <si>
    <t>Buena planificación, erigiendo barrios atractivos, con calidad de vida, cómodos y vibrantes de arquitectura y entorno como legado de barrios vivos.</t>
  </si>
  <si>
    <t>Leonardo Soto P.</t>
  </si>
  <si>
    <t>https://ucampus.quieroparticipar.cl/m/iniciativas/o/11467</t>
  </si>
  <si>
    <t>Potenciar la educación cívica y participación pública efectiva y vinculante.</t>
  </si>
  <si>
    <t>El Estado debe potenciar la educación cívica de calidad y la participación pública efectiva y vinculante de niños, niñas, adolescentes y jóvenes. </t>
  </si>
  <si>
    <t>https://ucampus.quieroparticipar.cl/m/iniciativas/o/10427</t>
  </si>
  <si>
    <t>Cámara de Diputados elegida por sorteo democrático.</t>
  </si>
  <si>
    <t>Los miembros de la Cámara de Diputados serían seleccionados por sorteo democrático entre todos los ciudadanos del país.   </t>
  </si>
  <si>
    <t>Andrés Chirgwin</t>
  </si>
  <si>
    <t>https://ucampus.quieroparticipar.cl/m/iniciativas/o/10203</t>
  </si>
  <si>
    <t>Que la defensoría penal gratuita abarque hasta la condena, no hasta la solicitud posterior de beneficios</t>
  </si>
  <si>
    <t>Que la defensoría penal gratuita abarque hasta la condena, no hasta la solicitud posterior de beneficios de los reclusos</t>
  </si>
  <si>
    <t>D. Estrella Moya</t>
  </si>
  <si>
    <t>https://ucampus.quieroparticipar.cl/m/iniciativas/o/10459</t>
  </si>
  <si>
    <t>Estatuto para la Minería de Pequeña Escala y Plan Estratégico para desarrollo de ENAMI y Codelco</t>
  </si>
  <si>
    <t>Estatuto de Pequeña Minería;Concentrado de cobre sustentable;distritos mineros “cautivos” por Gran Minería;Control de concentrados de empresa privada</t>
  </si>
  <si>
    <t>Hugo Saavedra L.</t>
  </si>
  <si>
    <t>Secretario de Directorio en Asociación Minera de Cabildo</t>
  </si>
  <si>
    <t>https://ucampus.quieroparticipar.cl/m/iniciativas/o/10403</t>
  </si>
  <si>
    <t>Referirse a los diputados y senadores como congresistas y no como parlamentarios</t>
  </si>
  <si>
    <t>Los diputados y senadores forman parte del Congreso, por lo tanto, son congresistas y no parlamentarios</t>
  </si>
  <si>
    <t>Pablo Bustamante M.</t>
  </si>
  <si>
    <t>https://ucampus.quieroparticipar.cl/m/iniciativas/o/10455</t>
  </si>
  <si>
    <t>No más violencia política.</t>
  </si>
  <si>
    <t>Buscamos poner fin a la violencia política y entregar herramientas al estado para detenerla.</t>
  </si>
  <si>
    <t>https://ucampus.quieroparticipar.cl/m/iniciativas/o/10451</t>
  </si>
  <si>
    <t>No más inflación provocada por negligencia del Estado</t>
  </si>
  <si>
    <t>Las autoridades del Estado no pueden provocar una inflación excesiva, lo que la ley debe sancionar.</t>
  </si>
  <si>
    <t>Cristóbal Zepeda Torey</t>
  </si>
  <si>
    <t>https://ucampus.quieroparticipar.cl/m/iniciativas/o/1111</t>
  </si>
  <si>
    <t>Reconocimiento constitucional de la sociedad civil organizada</t>
  </si>
  <si>
    <t>Reconocer a la sociedad civil organizada, como entidad distinta de la empresa privada y partidos políticos, dado su rol insustituible en la sociedad.</t>
  </si>
  <si>
    <t>Luisa Álvarez G.</t>
  </si>
  <si>
    <t>Comunidad de Organizaciones Solidarias</t>
  </si>
  <si>
    <t>https://ucampus.quieroparticipar.cl/m/iniciativas/o/10103</t>
  </si>
  <si>
    <t>Inicitiva Popular de Ley: Plazos para su tramitación y contenidos</t>
  </si>
  <si>
    <t>Iniciativa popular de Ley debe tramitarse con urgencia y no puede haber restricciones a su contenido</t>
  </si>
  <si>
    <t>Patricio Hitschfeld R.</t>
  </si>
  <si>
    <t>https://ucampus.quieroparticipar.cl/m/iniciativas/o/10447</t>
  </si>
  <si>
    <t>Conservación de la naturaleza la biodiversidad y planificación del territorio. </t>
  </si>
  <si>
    <t>Actualmente las familias vulnerables qué históricamente se dedican a la cacería, colecta de hiervas, frutos silvestres y apicultura van en retroceso. </t>
  </si>
  <si>
    <t>Juan Macaya M.</t>
  </si>
  <si>
    <t>Agrupación de apicultores, cazadores, comunidades de agricultores  campesinos e indígenas. </t>
  </si>
  <si>
    <t>https://ucampus.quieroparticipar.cl/m/iniciativas/o/10371</t>
  </si>
  <si>
    <t>El derecho a la vida y su protección desde la concepcion </t>
  </si>
  <si>
    <t>El derecho a la vida sin la protección del que está por nacer no tiene sentido alguno.</t>
  </si>
  <si>
    <t>Bayron Villegas</t>
  </si>
  <si>
    <t>https://ucampus.quieroparticipar.cl/m/iniciativas/o/1195</t>
  </si>
  <si>
    <t>Toda persona tiene derecho a la salud </t>
  </si>
  <si>
    <t>Toda persona tiene derecho a la salud y al bienestar integral, incluyendo sus dimensiones física y mental.</t>
  </si>
  <si>
    <t>Héctor Cabrera B.</t>
  </si>
  <si>
    <t>https://ucampus.quieroparticipar.cl/m/iniciativas/o/10443</t>
  </si>
  <si>
    <t>Fiscal Nacional transparente</t>
  </si>
  <si>
    <t>Al proceso de elección de Fiscal Nacional se le sumará un órgano integrado por Fiscales Nacionales o Regionales que hayan cesado su cargo.</t>
  </si>
  <si>
    <t>Nataly Veas V.</t>
  </si>
  <si>
    <t>https://ucampus.quieroparticipar.cl/m/iniciativas/o/4987</t>
  </si>
  <si>
    <t>Modificación al artículo 204: modelo de desarrollo país</t>
  </si>
  <si>
    <t>Descripción de una propuesta de desarrollo país de cara a mejorar nuestra convivencia y relación con la naturaleza.</t>
  </si>
  <si>
    <t>Cristian Reyes Cabrera</t>
  </si>
  <si>
    <t>https://ucampus.quieroparticipar.cl/m/iniciativas/o/10319</t>
  </si>
  <si>
    <t>El derecho a los patrimonios culturales y naturales.</t>
  </si>
  <si>
    <t>La propuesta constitucional debe garantizar el patrimonio cultural y natural, en todas sus dimensiones, como parte de un cambio cultural necesario.</t>
  </si>
  <si>
    <t>José Osorio C.</t>
  </si>
  <si>
    <t>Asociación Chilena de Barrios y Zonas Patrimoniales</t>
  </si>
  <si>
    <t>https://ucampus.quieroparticipar.cl/m/iniciativas/o/10331</t>
  </si>
  <si>
    <t>Transición hacia una economía sostenible y sustentable </t>
  </si>
  <si>
    <t>El Estado debe transicionar hacia una economía sostenible y sustentable, asegurando la fiscalización del uso controlado de los recursos naturales.</t>
  </si>
  <si>
    <t>https://ucampus.quieroparticipar.cl/m/iniciativas/o/10363</t>
  </si>
  <si>
    <t>Agua para la Vida</t>
  </si>
  <si>
    <t>Los usos y gestión del agua deben basarse en principios de justicia ecológica y social, de manera de garantizar un acceso digno a toda la población</t>
  </si>
  <si>
    <t>Catalina Huerta H.</t>
  </si>
  <si>
    <t>MODATIMA</t>
  </si>
  <si>
    <t>https://ucampus.quieroparticipar.cl/m/iniciativas/o/10267</t>
  </si>
  <si>
    <t>Eliminación de iniciativa legislativa exclusiva del Presidente de la República en gobierno regional</t>
  </si>
  <si>
    <t>El último párrafo del número 4 del artículo 123, que le otorga un excesivo protagonismo legislativo al Presidente de la República</t>
  </si>
  <si>
    <t>Patricio B. Abdala Sepulveda</t>
  </si>
  <si>
    <t>https://ucampus.quieroparticipar.cl/m/iniciativas/o/5423</t>
  </si>
  <si>
    <t>Nacionalidad chilena</t>
  </si>
  <si>
    <t>Norma que busca que al menos uno de los progenitores tenga la nacionalidad chilena para que esta pueda ser transferida a los hijos.</t>
  </si>
  <si>
    <t>Ignacio Stanke C.</t>
  </si>
  <si>
    <t>https://ucampus.quieroparticipar.cl/m/iniciativas/o/6427</t>
  </si>
  <si>
    <t>plazos de la contraloria</t>
  </si>
  <si>
    <t>La contraloria velará por el cumplimento de los plazos requeridos en el servicio público, de las instituciones investigadas, como de sus propios plazo</t>
  </si>
  <si>
    <t>Robert Lehnert S.</t>
  </si>
  <si>
    <t>https://ucampus.quieroparticipar.cl/m/iniciativas/o/7887</t>
  </si>
  <si>
    <t>Aprobación constitucional mediante votación popular por artículos sensibles de nuestra sociedad.</t>
  </si>
  <si>
    <t>Los artículos que generan mayor controversia deberían ser votados individualmente y no cómo un todo de aprobación y rechazo en un paquete completo.</t>
  </si>
  <si>
    <t>David Carre T.</t>
  </si>
  <si>
    <t>https://ucampus.quieroparticipar.cl/m/iniciativas/o/5567</t>
  </si>
  <si>
    <t>Aplicar metodología científica, nuevas tecnologías y creatividad de la comunidad nacional.</t>
  </si>
  <si>
    <t>Aplicar ciencia a problemas de cada ministerio, la creatividad de la industria y universidades nacionales, así ayudan con AI y creatividad nacional.</t>
  </si>
  <si>
    <t>Edmundo Asenjo H.</t>
  </si>
  <si>
    <t>https://ucampus.quieroparticipar.cl/m/iniciativas/o/7799</t>
  </si>
  <si>
    <t>Cambiar el nombre de "Cámara de diputadas y diputados" por "Cámara de diputados"</t>
  </si>
  <si>
    <t>Para mantener la coherencia con art 54, 56, 57 y sgtes. que para referirse a los miembros de la Cámara solo usan la palabra "diputados"</t>
  </si>
  <si>
    <t>https://ucampus.quieroparticipar.cl/m/iniciativas/o/3467</t>
  </si>
  <si>
    <t> Acceso Universal a Educación de Calidad, Inclusiva y No Sexista </t>
  </si>
  <si>
    <t>El Estado debe garantizar el acceso universal a una educación de calidad, inclusiva y no sexista a lo largo de toda nuestra trayectoria educativa.</t>
  </si>
  <si>
    <t>https://ucampus.quieroparticipar.cl/m/iniciativas/o/9419</t>
  </si>
  <si>
    <t>DISPOSICIONES TRANSITORIAS SISTEMA UNIVERSAL, INTEGRADO Y SOLIDARIO DE SALUD</t>
  </si>
  <si>
    <t>Sistema Universal de Salud, integrado, solidario, centrado en la APS que garantice el  Derecho a la salud  como un Derecho Humano Fundamental y Social</t>
  </si>
  <si>
    <t>Lautaro Fernández M.</t>
  </si>
  <si>
    <t>Cabildo Nacional por el Derecho a la Salud , Cabildo Salud un Derecho , Asociación Nacional de Consejos y Usuarios de la salud pública . ANCOSALUD Chile, Confederacción Nacional de Funcionarias y Funcionarios de Atención Primaria Municipal - CONFUSAM, Confederación Nacional de Profesionales Universitarios de los Servicios de Salud - FENPRUSS, Confederación Democrática de Profesionales Universitarios de Chile - CONFEDEPRUS, Colegio de Técnico Paramédicos de Chile A.G - CTP CHILE, Colegio de Enfermeras y Enfermeros de Chile, Federación Nacional de Enfermeras/os de Chile – FENASENF., Colegio de Psicólogos y Psicólogas de Chile. , Colegio de Trabajadores y Trabajadoras Sociales de Chile., Federación Nacional de Colegios Profesionales Universitarios de Chile. , Mesa Social por el Derecho a la Salud. , Fundación Me Muevo, Asociación Gremial Nacional de Pensionados y Pensionadas del Sistema Privado de Pensiones de Chile-  ANACPEN, Escuela de Construcción de Soberanía en Salud – ECOSS DE BARRIO. , Federación Nacional Sindicatos de la Salud Privada y Afines – FENASSAP. , Colectivo Nacional de la Discapacidad, CONADIS. , Colegio de Terapeutas Ocupacionales de Chile A.G. , Fundación Chile Literal: “Del Chile Real, Al Chile Que Queremos”., Federación Nacional de Asociaciones de Funcionarios Técnicos de los Servicios de Salud - FENTESS. , Federación Histórica Nacional de Trabajadores de la Salud – FENATS HISTÓRICA., Colegio de Kinesiólogos y Kinesiólogas de Chile A.G. - COLKINE, Asociación Indígena Kiñe Pu Liwen de La Pintana, Colegio de Médicos Veterinarios de Chile - COLMEVET</t>
  </si>
  <si>
    <t>https://ucampus.quieroparticipar.cl/m/iniciativas/o/9283</t>
  </si>
  <si>
    <t>FORMACION PROFESIONAL EN OFICIOS OBLIGATORIA PARA  TODOS LOS ESTABLECIMIENTOS EDUCACIONALES. </t>
  </si>
  <si>
    <t>La formación profesional en el oficio pretende preparar al alumno(a) en el trabajo, esto es, las habilidades manuales necesaria para ejecutarlos.</t>
  </si>
  <si>
    <t>María Valenzuela S.</t>
  </si>
  <si>
    <t>FUNDACION CRISTO VIVE</t>
  </si>
  <si>
    <t>https://ucampus.quieroparticipar.cl/m/iniciativas/o/9219</t>
  </si>
  <si>
    <t>L@s parlamentari@s deben conocer la realidad del país, en su verdadera experimentación, por lo cual deben utilizar los servicios públicos.</t>
  </si>
  <si>
    <t>Los parlamentarios así pueden ser mejores paralamentarios.</t>
  </si>
  <si>
    <t>https://ucampus.quieroparticipar.cl/m/iniciativas/o/6171</t>
  </si>
  <si>
    <t>Las personas deben ser protegidas por el estado.</t>
  </si>
  <si>
    <t>el concepto familia es muy antiguo y conservador.</t>
  </si>
  <si>
    <t>Johana Reyes T.</t>
  </si>
  <si>
    <t>https://ucampus.quieroparticipar.cl/m/iniciativas/o/10467</t>
  </si>
  <si>
    <t>REGLAMENTO DEL SUELDO, FUERO, DIETA E INICIO Y TÉRMINO LABORAL DEL O LA PRESIDENTA</t>
  </si>
  <si>
    <t>establece un limite en el sueldo del o la presidenta mientras esté en el cargo y limite en el sueldo vitalicio, fuero y dieta. </t>
  </si>
  <si>
    <t>https://ucampus.quieroparticipar.cl/m/iniciativas/o/8555</t>
  </si>
  <si>
    <t>Implementación efectiva y evaluación de un Plan de Educación Sexual Integral </t>
  </si>
  <si>
    <t>El estado debe garantizar la implementación efectiva y evaluación de un Plan de Educación Sexual Integral con foco en la prevención de la violencia</t>
  </si>
  <si>
    <t>https://ucampus.quieroparticipar.cl/m/iniciativas/o/9559</t>
  </si>
  <si>
    <t>El Estado no debe promover Enseñanza Sexual a menores.</t>
  </si>
  <si>
    <t>Los padres o apoderados tienen la capacidad de saber cómo y cuándo enseñar la educación sexual a sus hijos o pupilos, el Estado no debe intervenir.</t>
  </si>
  <si>
    <t>https://ucampus.quieroparticipar.cl/m/iniciativas/o/9819</t>
  </si>
  <si>
    <t>crea la contraloría judicial administrativa</t>
  </si>
  <si>
    <t>Su función será, la de velar por el buen comportamiento de jueces y personal administrativo, y permitir al ciudadano reclamar directamente</t>
  </si>
  <si>
    <t>Ian Atkin B.</t>
  </si>
  <si>
    <t>https://ucampus.quieroparticipar.cl/m/iniciativas/o/9571</t>
  </si>
  <si>
    <t>Contraloría colegiada</t>
  </si>
  <si>
    <t>Modernizar y perfeccionar la estructura de Contraloría General de la República permitirá alcanzar el nivel de un Estado moderno</t>
  </si>
  <si>
    <t>https://ucampus.quieroparticipar.cl/m/iniciativas/o/5055</t>
  </si>
  <si>
    <t>ESTABLECE EL DEBER DEL ESTADO DE DAR PROTECCIÓN A LOS ANIMALES, EN SU CALIDAD DE SERES VIVOS SINTIENTES</t>
  </si>
  <si>
    <t>El objetivo de esta norma es darle rango constitucional a los animales catalogados como seres sintientes.</t>
  </si>
  <si>
    <t>Patricia Labra Besserer</t>
  </si>
  <si>
    <t>https://ucampus.quieroparticipar.cl/m/iniciativas/o/9631</t>
  </si>
  <si>
    <t>el juez debe ser capaz y apto en todo, durante el tiempo de su ejercicio, con altos estándares comprobables previo al su inicio de funciones</t>
  </si>
  <si>
    <t>debe tener experiencia en la ley, y en otras áreas, que influyen en sus resoluciones, y edad  que le permita realizar esta función óptimamente</t>
  </si>
  <si>
    <t>https://ucampus.quieroparticipar.cl/m/iniciativas/o/9643</t>
  </si>
  <si>
    <t>Elijamos parlamentarios por ideas, no por caras</t>
  </si>
  <si>
    <t>Se trata de cambiar hacia las listas cerradas, para que el votante pueda votar por una lista y no tenga que elegir por uno de muchos candidatos</t>
  </si>
  <si>
    <t>Pablo Ernesto Aguilar Arriagada</t>
  </si>
  <si>
    <t>https://ucampus.quieroparticipar.cl/m/iniciativas/o/2143</t>
  </si>
  <si>
    <t>Cambio de fecha para el cambio de mando</t>
  </si>
  <si>
    <t>Cambiar el día 11 de marzo por el 20 de enero el día que asuma el Presidente/a electo/a</t>
  </si>
  <si>
    <t>https://ucampus.quieroparticipar.cl/m/iniciativas/o/2147</t>
  </si>
  <si>
    <t>No más nombramientos políticos en la Corte Suprema</t>
  </si>
  <si>
    <t>Eliminar la facultad del Presidente de nombrar ministros de la Corte Suprema para eliminar cualquier interferencia política en la justicia</t>
  </si>
  <si>
    <t>https://ucampus.quieroparticipar.cl/m/iniciativas/o/2171</t>
  </si>
  <si>
    <t>No al nombramiento político del Fiscal Nacional</t>
  </si>
  <si>
    <t>Eliminar la facultad del Presidente y Senado del nombramiento del Fiscal Nacional para tener una mejor justicia</t>
  </si>
  <si>
    <t>https://ucampus.quieroparticipar.cl/m/iniciativas/o/2175</t>
  </si>
  <si>
    <t>Por el Derecho a una Educación Ambiental y Sostenible</t>
  </si>
  <si>
    <t>El estado debe garantizar una Educación Ambiental basada en la sostenibilidad como herramienta que salvaguarde preventivamente ante desastres</t>
  </si>
  <si>
    <t>Fundación Tremendas, Fridays For Future Chile</t>
  </si>
  <si>
    <t>https://ucampus.quieroparticipar.cl/m/iniciativas/o/9695</t>
  </si>
  <si>
    <t>Eliminación de iniciativa legislativa exclusiva del Presidente de la República en materia de gobierno regional</t>
  </si>
  <si>
    <t>Se propone la eliminación del último párrafo del número 4 del artículo 131, que le otorga un excesivo protagonismo legislativo al Presidente de la Rep</t>
  </si>
  <si>
    <t>https://ucampus.quieroparticipar.cl/m/iniciativas/o/5427</t>
  </si>
  <si>
    <t>Prioridad del presupuesto de la nacion a garantizar derechos sociales prioritarios.</t>
  </si>
  <si>
    <t>Se debe evitar que el Estado malgaste recursos, precarizando derechos sociales fundamentales y prioritarios para la mayoría del pueblo.</t>
  </si>
  <si>
    <t>Javier Pérez P.</t>
  </si>
  <si>
    <t>https://ucampus.quieroparticipar.cl/m/iniciativas/o/10463</t>
  </si>
  <si>
    <t>justificar y avalar jamás la violencia tacita o expresamente, física o verbal, por cualquier medio o método, esto es contrario a la paz social, el ord</t>
  </si>
  <si>
    <t>https://ucampus.quieroparticipar.cl/m/iniciativas/o/11059</t>
  </si>
  <si>
    <t>Implementación deportiva en plazas</t>
  </si>
  <si>
    <t>Solicito implementación deportiva en plazas del país</t>
  </si>
  <si>
    <t>Maximiliano Ortega O.</t>
  </si>
  <si>
    <t>https://ucampus.quieroparticipar.cl/m/iniciativas/o/10479</t>
  </si>
  <si>
    <t>El Estado tiene un papel importante en fomentar el consumo responsable y la adopción de prácticas sostenibles por parte de los ciudadanos.</t>
  </si>
  <si>
    <t>A través de la promoción de campañas de educación el Estado promoverá el consumo responsable, prácticas sostenibles y cuidado medio ambiental.</t>
  </si>
  <si>
    <t>Representante alumnos generación 2023 del Máster Oficial en Economía Circular y Desarrollo Sostenible impartido por la Universidad Internacional de Valencia.</t>
  </si>
  <si>
    <t>https://ucampus.quieroparticipar.cl/m/iniciativas/o/10871</t>
  </si>
  <si>
    <t>Relación del Estado y los pueblos indígenas </t>
  </si>
  <si>
    <t>El Estado debe relacionarse con los pueblos indígenas de acuerdo a su forma de organización y creencias</t>
  </si>
  <si>
    <t>Gabriela Rojas V.</t>
  </si>
  <si>
    <t>https://ucampus.quieroparticipar.cl/m/iniciativas/o/10835</t>
  </si>
  <si>
    <t>Incorporar el deber del Estado de castigar la violencia contra las mujeres</t>
  </si>
  <si>
    <t>Iniciativa incorpora con rango constitucional el mandato al Legislador para que dicte leyes que castiguen la violencia contra las mujeres</t>
  </si>
  <si>
    <t>Natalia Álvarez A.</t>
  </si>
  <si>
    <t>Women's Declaration International Chile (WDI)</t>
  </si>
  <si>
    <t>https://ucampus.quieroparticipar.cl/m/iniciativas/o/10839</t>
  </si>
  <si>
    <t>Principio de la legalidad del gasto</t>
  </si>
  <si>
    <t>Incorporar la legalidad del gasto dentro de los principios rectores del buen uso de los recursos públicos </t>
  </si>
  <si>
    <t>https://ucampus.quieroparticipar.cl/m/iniciativas/o/10847</t>
  </si>
  <si>
    <t>DERECHO &amp; DEBERES DE PROBIDAD ADMINISTRATIVA: A MAYOR CARGO, MAYOR PENA</t>
  </si>
  <si>
    <t>La ley debe establecer garantías penales mínimas proporcionales con el grado administrativo de la autoridad estatal y del funcionario público</t>
  </si>
  <si>
    <t>Jean-Francois Bradfer</t>
  </si>
  <si>
    <t>https://ucampus.quieroparticipar.cl/m/iniciativas/o/10851</t>
  </si>
  <si>
    <t>regulación para la protección del medio ambiente.</t>
  </si>
  <si>
    <t>se establecen varias formas para proteger el medio ambiente: dunas, humedales, bordes de ríos, lagos etc.</t>
  </si>
  <si>
    <t>https://ucampus.quieroparticipar.cl/m/iniciativas/o/10855</t>
  </si>
  <si>
    <t>Legítima defensa garantizada </t>
  </si>
  <si>
    <t>El derecho a defenderse y poseer armas de fuego para ejercer la legítima defensa, en los términos que una Ley de quorum calificado indique.</t>
  </si>
  <si>
    <t>Josefa Rodríguez S.</t>
  </si>
  <si>
    <t>Asociación Chilena del Rifle</t>
  </si>
  <si>
    <t>https://ucampus.quieroparticipar.cl/m/iniciativas/o/10859</t>
  </si>
  <si>
    <t>Primarias Obligatorias para Un Chile Democrático</t>
  </si>
  <si>
    <t>La obligación de realizar primarias para presentar candidaturas es un imperativo para fortalecer la democracia.</t>
  </si>
  <si>
    <t>https://ucampus.quieroparticipar.cl/m/iniciativas/o/10867</t>
  </si>
  <si>
    <t>Representación en el Congreso</t>
  </si>
  <si>
    <t>Se proponen límites a la reelección e incentivos a la representación en ambas cámaras. </t>
  </si>
  <si>
    <t>Capítulo X: Justicia Electoral y Servicio Electoral</t>
  </si>
  <si>
    <t>Fabián Molina C.</t>
  </si>
  <si>
    <t>Organización para el Desarrollo </t>
  </si>
  <si>
    <t>https://ucampus.quieroparticipar.cl/m/iniciativas/o/10643</t>
  </si>
  <si>
    <t>Derechos de agua prioritaria para la población </t>
  </si>
  <si>
    <t>Asegurar el agua para las personas naturales, no dependiendo de camiones algibes teniendo una fuente de agua en la zona </t>
  </si>
  <si>
    <t>Carolina Manríquez G.</t>
  </si>
  <si>
    <t>https://ucampus.quieroparticipar.cl/m/iniciativas/o/10875</t>
  </si>
  <si>
    <t>Voto voluntario.</t>
  </si>
  <si>
    <t>Votar es un "derecho" , las luchas para  tener participación en política ha sido una lucha por el "derecho" a votar, no por el "deber" de votar.</t>
  </si>
  <si>
    <t>Justo Cortés H.</t>
  </si>
  <si>
    <t>https://ucampus.quieroparticipar.cl/m/iniciativas/o/10811</t>
  </si>
  <si>
    <t>Conservación del un ambiente natural y sustentable</t>
  </si>
  <si>
    <t>Una forma de conservar la nutaleza y medio ambiente, consultando a las regiones y no solamente al Estado  </t>
  </si>
  <si>
    <t>Carlos Saavedra Á.</t>
  </si>
  <si>
    <t>Junta Vecinos</t>
  </si>
  <si>
    <t>https://ucampus.quieroparticipar.cl/m/iniciativas/o/10879</t>
  </si>
  <si>
    <t>Modelos curriculares y exigencias administrativas acordes a la pluralidad en la educación</t>
  </si>
  <si>
    <t>Que la educación alternativa tenga un modelo curricular alternativo y no un único modelo que la hace impracticable</t>
  </si>
  <si>
    <t>Felipe Durán</t>
  </si>
  <si>
    <t>https://ucampus.quieroparticipar.cl/m/iniciativas/o/10883</t>
  </si>
  <si>
    <t>FIN AL LUCRO EN SALUD, EDUCACIÓN, PENSIONES. NO MAS ABUSOS DE LAS AFPs, ISAPRES Y DEL MERCADO EN LA EDUCACIÓN</t>
  </si>
  <si>
    <t>Cada peso que va a parar como ganancia a los bolsillos de quienes lucran con los derechos, es un peso menos para pensiones, salud y educación digna</t>
  </si>
  <si>
    <t>Camila Miranda M.</t>
  </si>
  <si>
    <t>Fundación NODO XXI</t>
  </si>
  <si>
    <t>https://ucampus.quieroparticipar.cl/m/iniciativas/o/10887</t>
  </si>
  <si>
    <t>Nunca más en Chile - garantía de no repetición de las violaciones a los derechos humanos</t>
  </si>
  <si>
    <t>La defensa y promoción de los Derechos Humanos debe erigirse como una obligación de Estado y de generación de políticas públicas</t>
  </si>
  <si>
    <t>Marcelo Tapia V.</t>
  </si>
  <si>
    <t>Agrupación de Familiares de Ejecutados Políticos (AFEP)</t>
  </si>
  <si>
    <t>https://ucampus.quieroparticipar.cl/m/iniciativas/o/10891</t>
  </si>
  <si>
    <t>El derecho de las personas mayores a una vida digna e independiente, a participar en la vida social y cultural y a no ser discriminados ni maltratados</t>
  </si>
  <si>
    <t>El Estado reconoce y respeta el derecho de las personas mayores a llevar una vida digna, a participar en la vida social y a no sufrir discriminación.</t>
  </si>
  <si>
    <t>Nicolás Starck A.</t>
  </si>
  <si>
    <t>Fundación del Envejecimiento Activo y Saludable, Asociación Nacional de Adultos Mayores de Chile ANAMCHILE</t>
  </si>
  <si>
    <t>https://ucampus.quieroparticipar.cl/m/iniciativas/o/10895</t>
  </si>
  <si>
    <t>Incorporar la erradicación de estereotipos sexistas</t>
  </si>
  <si>
    <t>Iniciativa que incorpora la erradicación de estereotipos sexistas a propósito de la igualdad ante la ley</t>
  </si>
  <si>
    <t>https://ucampus.quieroparticipar.cl/m/iniciativas/o/10903</t>
  </si>
  <si>
    <t>Reconoce como emblemas vivos de la Nacion chilena La Cueca y El Rodeo Chilenos.</t>
  </si>
  <si>
    <t>establece que los emblemas son la bandera chilena, el escudo, el himno nacional, el baile nacional la cueca y el rodeo chileno el deporte nacional.</t>
  </si>
  <si>
    <t>Oscar Núñez L.</t>
  </si>
  <si>
    <t>fundacion soy del campo</t>
  </si>
  <si>
    <t>https://ucampus.quieroparticipar.cl/m/iniciativas/o/10687</t>
  </si>
  <si>
    <t>Propuesta de organización de Fuerzas de Seguridad y Orden</t>
  </si>
  <si>
    <t>propuesta que propone dividir competencias entre distintos cuerpos de policía para seguridad publica </t>
  </si>
  <si>
    <t>https://ucampus.quieroparticipar.cl/m/iniciativas/o/10911</t>
  </si>
  <si>
    <t>durará seis años en este cargo</t>
  </si>
  <si>
    <t>https://ucampus.quieroparticipar.cl/m/iniciativas/o/11127</t>
  </si>
  <si>
    <t>Libertad de pensamiento, conciencia y religión en igualdad de condiciones y pleno respeto a la diferencia</t>
  </si>
  <si>
    <t>No será ninguna de estas tres libertades consagradas más que la otra. Debe haber respeto y equilibrio entre las tres.</t>
  </si>
  <si>
    <t>DELIBERACCIÓN</t>
  </si>
  <si>
    <t>https://ucampus.quieroparticipar.cl/m/iniciativas/o/10819</t>
  </si>
  <si>
    <t>Cuarenta años de edad mínima para un candidato presidencial y exigencias intelectuales mínimas plasmadas en al menos dos publicaciones literarias. </t>
  </si>
  <si>
    <t>Exigir mayor experiencia profesional, intelectual, habilidades, obras y vida para ejercer el cargo relevante de presidente de la República.</t>
  </si>
  <si>
    <t>https://ucampus.quieroparticipar.cl/m/iniciativas/o/10795</t>
  </si>
  <si>
    <t>Incorporar la explotación sexual como límite al derecho al trabajo</t>
  </si>
  <si>
    <t>Iniciativa que incorpora la explotación sexual dentro de las excepciones o limitaciones al derecho al trabajo</t>
  </si>
  <si>
    <t>https://ucampus.quieroparticipar.cl/m/iniciativas/o/10919</t>
  </si>
  <si>
    <t>Que los y las independientes puedan formar listas igual que los partidos políticos</t>
  </si>
  <si>
    <t>En la Constitución actual aparece el principio de competencia en igualdad de condiciones entre partidos e independientes, pero la LOC 18700 lo impide</t>
  </si>
  <si>
    <t>https://ucampus.quieroparticipar.cl/m/iniciativas/o/10671</t>
  </si>
  <si>
    <t>Mayor tiempo de restricción o castigo al cometer faltas o delitos en cargos de poder.</t>
  </si>
  <si>
    <t>Aumentar los dos o tres años de sanción al cometer faltas al reglamento del cargo parlamentario a diez o más años de inhabilitación a repostulación.</t>
  </si>
  <si>
    <t>https://ucampus.quieroparticipar.cl/m/iniciativas/o/10679</t>
  </si>
  <si>
    <t>Establece deber del Estado de respetar y proteger  la tradicion y diferentes expresiones de las culturas que integran la Nacion de Chile. </t>
  </si>
  <si>
    <t>Deber de proteger las tradiciones culturales deportivas y sociales de los distintos pueblos que conforman la nación chilena</t>
  </si>
  <si>
    <t>fundacion Soy del Campo</t>
  </si>
  <si>
    <t>https://ucampus.quieroparticipar.cl/m/iniciativas/o/10483</t>
  </si>
  <si>
    <t>Deber de los partidos políticos de reflejar diversidad demográfica</t>
  </si>
  <si>
    <t>Los partidos políticos deben elegir a sus candidatos reflejando la realidad demográfica de cada circunscripción.</t>
  </si>
  <si>
    <t>Ariel Malla Gallardo</t>
  </si>
  <si>
    <t>https://ucampus.quieroparticipar.cl/m/iniciativas/o/10699</t>
  </si>
  <si>
    <t>Modificación a financiación de partidos políticos</t>
  </si>
  <si>
    <t>modificación a sistema de financiamiento de partidos políticos </t>
  </si>
  <si>
    <t>https://ucampus.quieroparticipar.cl/m/iniciativas/o/10675</t>
  </si>
  <si>
    <t>REQUISITOS CRITERIOSOS Y PROPORCIONALES PARA CANDIDATURAS DE, LOS INDEPENDIENTES Y DE PARTIDOS POLÍTICOS </t>
  </si>
  <si>
    <t>TODO PARTIDO POLÍTICO DEBERÁ TENER 1,5 % DE MILITANTES CORRESPONDIENTES A LA ÚLTIMA ELECCIÓN DE DIPUTADOS PARA PRESENTAR CANDIDATOS Y CANDIDATAS</t>
  </si>
  <si>
    <t>borrar</t>
  </si>
  <si>
    <t>Sergio Nelson Tapia Ojeda</t>
  </si>
  <si>
    <t>"UCCICH"</t>
  </si>
  <si>
    <t>https://ucampus.quieroparticipar.cl/m/iniciativas/o/10707</t>
  </si>
  <si>
    <t>Reforma a sistema de elección del Senado</t>
  </si>
  <si>
    <t>propuesta que establece el numero de escaños por región o territorio especial a solo dos y elegidos por gobiernos regionales</t>
  </si>
  <si>
    <t>https://ucampus.quieroparticipar.cl/m/iniciativas/o/10711</t>
  </si>
  <si>
    <t>Parlamento Sami en Chile</t>
  </si>
  <si>
    <t>Establecer un órgano constitucionalmente autónomo como institución representativa indígena en procesos de consulta de medidas de efectos generales</t>
  </si>
  <si>
    <t>https://ucampus.quieroparticipar.cl/m/iniciativas/o/10715</t>
  </si>
  <si>
    <t>Personas que ejerzan cargos públicos deben ser intachables.</t>
  </si>
  <si>
    <t>Todo empleado publico debe ser un ejemplo para la sociedad, de conducta intachable nunca condenado por algún delito.</t>
  </si>
  <si>
    <t>Eduardo Andrés Echeverría Parragué</t>
  </si>
  <si>
    <t>https://ucampus.quieroparticipar.cl/m/iniciativas/o/10719</t>
  </si>
  <si>
    <t>Modificación a requisitos para ser parlamentario</t>
  </si>
  <si>
    <t>propuesta que modifica requisitos para ser admisible como diputado o senador </t>
  </si>
  <si>
    <t>https://ucampus.quieroparticipar.cl/m/iniciativas/o/10731</t>
  </si>
  <si>
    <t>Propuesta de modificacion de requisitos para el cargo de Presidente de la República</t>
  </si>
  <si>
    <t>propuesta que agrega el requisito de haber realizado servicio comunitario para ser aceptado como candidato a Presidente de la República</t>
  </si>
  <si>
    <t>https://ucampus.quieroparticipar.cl/m/iniciativas/o/10791</t>
  </si>
  <si>
    <t>Participación informada y analizada para procesos de evaluación de impacto ambiental</t>
  </si>
  <si>
    <t>Que la evaluación de iniciativas vaya con la versión de la empresa interesada y con información clara sobre el impacto negativo al medio ambiente</t>
  </si>
  <si>
    <t>https://ucampus.quieroparticipar.cl/m/iniciativas/o/10739</t>
  </si>
  <si>
    <t>DERECHO DE PROBIDAD ADMINISTRATIVA: A MAYOR CARGO, MAYOR PENA</t>
  </si>
  <si>
    <t>Considerando que más alto es el cargo, mayor es el daño cuando existe delito de probidad, las penas minimales deben ser proporcionales con el cargo</t>
  </si>
  <si>
    <t>https://ucampus.quieroparticipar.cl/m/iniciativas/o/10743</t>
  </si>
  <si>
    <t>Reconocimiento de la niñez y adolescencia como preocupación máxima del pueblo chileno</t>
  </si>
  <si>
    <t>Toda comprensión en materia humanista debe ser aplicada para promover el desarrollo más pleno de la niñez en su paso al ciudadano pleno</t>
  </si>
  <si>
    <t>https://ucampus.quieroparticipar.cl/m/iniciativas/o/10663</t>
  </si>
  <si>
    <t>Prohibición de desaparición forzada, derechos a reparación integral, a la verdad,a la memoria</t>
  </si>
  <si>
    <t>Proponemos agregar  prohibición de la desaparición forzada  el derecho a la verdad y sanción al negacionismo, el derecho a la memoria y la reparación </t>
  </si>
  <si>
    <t>Gaby Rivera S.</t>
  </si>
  <si>
    <t>Agrupación de familiares de detenidos desaparecidos</t>
  </si>
  <si>
    <t>https://ucampus.quieroparticipar.cl/m/iniciativas/o/10747</t>
  </si>
  <si>
    <t>Parlamentarios modelos de virtud</t>
  </si>
  <si>
    <t>Establecer una causal de cesación en el cargo de parlamentarios que presenten proyectos de ley manifiestamente inconstitucionales. </t>
  </si>
  <si>
    <t>https://ucampus.quieroparticipar.cl/m/iniciativas/o/10751</t>
  </si>
  <si>
    <t>Prohibición de la generación de contenidos para los medios información por la Inteligencia Artificial(IA).</t>
  </si>
  <si>
    <t>Evitar que la IA genere contenidos que sean divulgados sin control por los medios de información generando confusión en la población.</t>
  </si>
  <si>
    <t>https://ucampus.quieroparticipar.cl/m/iniciativas/o/10763</t>
  </si>
  <si>
    <t>Restauración, Mitigación y Adaptación a los efectos del Cambio Climatico.</t>
  </si>
  <si>
    <t>Incluír los concepto de Restauración y Acción Climatica a la norma, para dar equilibrio y solidez al árticulo planteado respecto a sus objetivos. </t>
  </si>
  <si>
    <t>https://ucampus.quieroparticipar.cl/m/iniciativas/o/10651</t>
  </si>
  <si>
    <t>Modificacion a sistema electoral para Congreso Nacional</t>
  </si>
  <si>
    <t>propuesta que reemplaza el sistema electoral proporcional por uno de Escrutinios mayoritarios multinominales</t>
  </si>
  <si>
    <t>https://ucampus.quieroparticipar.cl/m/iniciativas/o/10767</t>
  </si>
  <si>
    <t>Empleados públicos intachables</t>
  </si>
  <si>
    <t>Los empleados públicos no pueden haber sido condenados por delito, debiendo tener una conducta intachable.</t>
  </si>
  <si>
    <t>https://ucampus.quieroparticipar.cl/m/iniciativas/o/10779</t>
  </si>
  <si>
    <t>Propuesta sobre inclusión laboral, participación política, económica, social, cultural de personas con discapacidad y/o condición Mental</t>
  </si>
  <si>
    <t>Porque las personas con discapacidad y/o condicion mental requieren ser visualizadas, integradas e incluidas aún mas de lo que hoy se ha logrado.</t>
  </si>
  <si>
    <t>Carlos Rojas C.</t>
  </si>
  <si>
    <t>https://ucampus.quieroparticipar.cl/m/iniciativas/o/10639</t>
  </si>
  <si>
    <t>Derecho preferente de los padres de educar a sus hijos</t>
  </si>
  <si>
    <t>Paola González S.</t>
  </si>
  <si>
    <t>laconstituyente2023</t>
  </si>
  <si>
    <t>https://ucampus.quieroparticipar.cl/m/iniciativas/o/10907</t>
  </si>
  <si>
    <t>precisar la naturaleza de las agrupaciones sociales cuya autonomía se reconoce</t>
  </si>
  <si>
    <t>Al crear agrupaciones sociales  tanto sus fines como la forma de obtenerlos debe ajusarse tanto a la Constitución como a las leyes y reglamentos.</t>
  </si>
  <si>
    <t>https://ucampus.quieroparticipar.cl/m/iniciativas/o/10923</t>
  </si>
  <si>
    <t>Que la educación tenga un componente individualizado y también un componente interpersonal</t>
  </si>
  <si>
    <t>Necesitamos que la escuela saque los talentos y vocación; así como ayude a llevarnos mejor como personas.</t>
  </si>
  <si>
    <t>https://ucampus.quieroparticipar.cl/m/iniciativas/o/10539</t>
  </si>
  <si>
    <t>Reglas claras sobre la responsabilidad administrativa alcaldes y concejales </t>
  </si>
  <si>
    <t>Garantizar la soberanía, transparencia, objetividad y respeto a las normas del debido proceso, en las causas sobre resp. adm. de alcaldes</t>
  </si>
  <si>
    <t>https://ucampus.quieroparticipar.cl/m/iniciativas/o/10611</t>
  </si>
  <si>
    <t>Límites a la reelección de gobernadores regionales, consejeros regionales, alcaldes y concejales</t>
  </si>
  <si>
    <t>Límites a la reelección no pueden considerarse como un obstáculo para el ejercicio de la participación política</t>
  </si>
  <si>
    <t>César Rojas R.</t>
  </si>
  <si>
    <t>https://ucampus.quieroparticipar.cl/m/iniciativas/o/10991</t>
  </si>
  <si>
    <t>No será excluyente los ingresos de las víctimas, es decir la defensoría debe ser universal.</t>
  </si>
  <si>
    <t>https://ucampus.quieroparticipar.cl/m/iniciativas/o/11111</t>
  </si>
  <si>
    <t>El cambio climático debe abordarse con una estrategia nacional, no solo con medidas</t>
  </si>
  <si>
    <t>Debe ser enlazado a nuestra superviviencia como sociedad y debe involucrarse a otros ministerios no solo a medio ambiente</t>
  </si>
  <si>
    <t>https://ucampus.quieroparticipar.cl/m/iniciativas/o/10603</t>
  </si>
  <si>
    <t>HACIA EL RESGUARDO DE UN SISTEMA DE EDUCACIO&amp;#769;N SUPERIOR PLURALISTA</t>
  </si>
  <si>
    <t>Educación superior equitativa, inclusiva, pluralista y de excelencia, garantizando la autonomía institucional y financiamiento estatal adecuado </t>
  </si>
  <si>
    <t>Ricardo Batarce E.</t>
  </si>
  <si>
    <t>Red G9 de Universidades Públicas No Estatales</t>
  </si>
  <si>
    <t>https://ucampus.quieroparticipar.cl/m/iniciativas/o/10583</t>
  </si>
  <si>
    <t>Los recursos naturales son un bien común </t>
  </si>
  <si>
    <t>Debe quedar estipulado en la constitución que los recursos naturales del país son un bien común y no pueden ser enajedos por particulares</t>
  </si>
  <si>
    <t>https://ucampus.quieroparticipar.cl/m/iniciativas/o/11011</t>
  </si>
  <si>
    <t>El Estado debe conocer qué recursos ambientales tiene y cómo están</t>
  </si>
  <si>
    <t>Para cuidar, proteger, conservar y promover un desarrollo sustentable, antes se le debe exigir que conozca cuanto y cómo tiene.</t>
  </si>
  <si>
    <t>https://ucampus.quieroparticipar.cl/m/iniciativas/o/10559</t>
  </si>
  <si>
    <t>Propone fórmulas para la distribución de cargas y beneficios ambientales podrá ser sometida a votaciones populares por consultas.</t>
  </si>
  <si>
    <t>https://ucampus.quieroparticipar.cl/m/iniciativas/o/11095</t>
  </si>
  <si>
    <t>Derecho a la existencia </t>
  </si>
  <si>
    <t>Proteger la vida del que esta por nacer cuando no afecte las 3 causales.</t>
  </si>
  <si>
    <t>https://ucampus.quieroparticipar.cl/m/iniciativas/o/11087</t>
  </si>
  <si>
    <t>Pensiones de vejez, invalidez, sobrevivencia, accidentes, enfermedades profesionales, embarazo, maternidad, paternidad, orfandad, desempleo y salud </t>
  </si>
  <si>
    <t>Régimen de pensiones y salud de carácter universal y solidario </t>
  </si>
  <si>
    <t>Diego Corvera V.</t>
  </si>
  <si>
    <t>AGAL( Asociación gremial de abogados y  abogadas laboralistas de Chile )</t>
  </si>
  <si>
    <t>https://ucampus.quieroparticipar.cl/m/iniciativas/o/10619</t>
  </si>
  <si>
    <t>Se propone eliminar artículo 45 sobre funcionamiento de los partidos políticos por ser materia de ley</t>
  </si>
  <si>
    <t>Se propone eliminar artículo 45 sobre los partidos políticos por ser materia de ley  y no constitucional.</t>
  </si>
  <si>
    <t>https://ucampus.quieroparticipar.cl/m/iniciativas/o/10547</t>
  </si>
  <si>
    <t>Exclusividad en el uso de los recursos fiscales para dirigir investigaciones</t>
  </si>
  <si>
    <t>Lorenzo Avilés R.</t>
  </si>
  <si>
    <t>https://ucampus.quieroparticipar.cl/m/iniciativas/o/11083</t>
  </si>
  <si>
    <t>Proteger la vida del que está por nacer</t>
  </si>
  <si>
    <t>https://ucampus.quieroparticipar.cl/m/iniciativas/o/11075</t>
  </si>
  <si>
    <t>Protección animales</t>
  </si>
  <si>
    <t>«Los animales son sujetos de especial protección. El Estado los protegerá, reconociendo su sintiencia y el derecho a vivir una vida libre de maltrato»</t>
  </si>
  <si>
    <t>Carlos Maureira N.</t>
  </si>
  <si>
    <t>Corporación Animalista Beadog</t>
  </si>
  <si>
    <t>https://ucampus.quieroparticipar.cl/m/iniciativas/o/10523</t>
  </si>
  <si>
    <t>Toda persona tiene derecho a la seguridad social, </t>
  </si>
  <si>
    <t>Toda persona tiene derecho a la seguridad social. El Estado define la política de seguridad social. La ley establecerá un sistema de seguridad social </t>
  </si>
  <si>
    <t>https://ucampus.quieroparticipar.cl/m/iniciativas/o/10519</t>
  </si>
  <si>
    <t>Negociación colectiva, representación, huelga y distribución de beneficios.</t>
  </si>
  <si>
    <t>Los trabajadores negocian en forma colectiva a través de sus organizaciones y el beneficio logrado se debe distribuir sólo a sus participantes.</t>
  </si>
  <si>
    <t>Eduardo Saavedra T.</t>
  </si>
  <si>
    <t>Fundación Moisés Poblete Troncoso</t>
  </si>
  <si>
    <t>https://ucampus.quieroparticipar.cl/m/iniciativas/o/10511</t>
  </si>
  <si>
    <t>Artículo 3 de la propuesta de Constitución, ampliar el concepto de Familia a lo que sucede en la práctica: nucleares, monoparentales, homoparentales.</t>
  </si>
  <si>
    <t>Reconocer como familia los distintos tipos de familia hoy existentes en Chile.</t>
  </si>
  <si>
    <t>Luis Alberto Cayumán Henríquez</t>
  </si>
  <si>
    <t>https://ucampus.quieroparticipar.cl/m/iniciativas/o/10503</t>
  </si>
  <si>
    <t>Reconocer los derechos de las personas con discapacidad física, mental, sensorial y/o neurodivergente</t>
  </si>
  <si>
    <t>Reconocer los Derechos de las personas con discapacidad como sujetas a la autonomía, a la vida independiente, y al ejercicio pleno de sus capacidades</t>
  </si>
  <si>
    <t>Neva Serey C.</t>
  </si>
  <si>
    <t>Asamblea Autista</t>
  </si>
  <si>
    <t>https://ucampus.quieroparticipar.cl/m/iniciativas/o/10499</t>
  </si>
  <si>
    <t>No a la prohibición de la pena de muerte en la Constitución</t>
  </si>
  <si>
    <t>El mantener la opción de la  pena de muerte, habilitaría ,  que en el futuro las fuerzas democráticas, pudieran debatir su restablecimiento .</t>
  </si>
  <si>
    <t>https://ucampus.quieroparticipar.cl/m/iniciativas/o/10491</t>
  </si>
  <si>
    <t>El derecho a la vivienda DIGNA y adecuada</t>
  </si>
  <si>
    <t>Mi iniciativa se sustenta en el rol garante del Estado que no sólo promueve una vivienda adecuada sino DIGNA para el desarrollo de la vida humana. </t>
  </si>
  <si>
    <t>https://ucampus.quieroparticipar.cl/m/iniciativas/o/10987</t>
  </si>
  <si>
    <t>Fuerzas de seguridad y respeto a los derechos humanos.</t>
  </si>
  <si>
    <t>Dejar en claro que las actuaciones de las Fuerzas armadas en situaciones de control del orden público deben estar basadas en el respeto de los derecho</t>
  </si>
  <si>
    <t>https://ucampus.quieroparticipar.cl/m/iniciativas/o/10695</t>
  </si>
  <si>
    <t>Igualdad jurídica laboral</t>
  </si>
  <si>
    <t>No habrá diferencia jurídica entre empleos públicos y privados</t>
  </si>
  <si>
    <t>https://ucampus.quieroparticipar.cl/m/iniciativas/o/10983</t>
  </si>
  <si>
    <t>Corrupción publica o privada</t>
  </si>
  <si>
    <t>La corrupción es contraria al bien común y corrompe nuestras bases democráticas. El Estado debe erradicar la corrupción publica y privada.</t>
  </si>
  <si>
    <t>https://ucampus.quieroparticipar.cl/m/iniciativas/o/10627</t>
  </si>
  <si>
    <t>Acceso universal, seguro e informado a las tecnologías e Inteligencia Artificial</t>
  </si>
  <si>
    <t>El Estado debe asegurar el  acceso universal, seguro e informado a las tecnologías e Inteligencia Artificial</t>
  </si>
  <si>
    <t>https://ucampus.quieroparticipar.cl/m/iniciativas/o/10971</t>
  </si>
  <si>
    <t>Con el fin de evitar abusos se deberá medir, regular, transparentar y aprobar dichas sumas asignadas como remuneraciones.</t>
  </si>
  <si>
    <t>https://ucampus.quieroparticipar.cl/m/iniciativas/o/10935</t>
  </si>
  <si>
    <t>Eliminación del Nepotismo.</t>
  </si>
  <si>
    <t>Debe limitarse el hecho que grupos familiares de apoderen del Estado y se reelijan eternamente.</t>
  </si>
  <si>
    <t>https://ucampus.quieroparticipar.cl/m/iniciativas/o/10951</t>
  </si>
  <si>
    <t>Libertad de las personas</t>
  </si>
  <si>
    <t>Una persona es libre si llega a Chile, ya sea en el mar o en su territorio o sobre este en el cielo, donde el Estado de Chile ejerza su soberanía</t>
  </si>
  <si>
    <t>https://ucampus.quieroparticipar.cl/m/iniciativas/o/10623</t>
  </si>
  <si>
    <t>Chile neuroinclusivo, interdependiente y solidario</t>
  </si>
  <si>
    <t>Toda persona tiene derecho a vivir una vida plena, que valga la pena ser vivida. En que se reconozca que sus diferencias enriquecen a la sociedad.</t>
  </si>
  <si>
    <t>Gabriela Cristina Verdugo Weinberger</t>
  </si>
  <si>
    <t>Fundación Unión Autismo y Neurodiversidad FUAN. </t>
  </si>
  <si>
    <t>https://ucampus.quieroparticipar.cl/m/iniciativas/o/10631</t>
  </si>
  <si>
    <t>Restringir la obtención de la  Nacionalidad Chilena </t>
  </si>
  <si>
    <t>La modificación , tiene como objeto restringir la obtención  de la nacionalidad chilena con el fin  de desincentivar la inmigración irregular.</t>
  </si>
  <si>
    <t>https://ucampus.quieroparticipar.cl/m/iniciativas/o/10947</t>
  </si>
  <si>
    <t>Mejorar los criterios de sustentabilidad en las compras públicas del país, priorizando productos y servicios más respetuosos con el medio ambiente.</t>
  </si>
  <si>
    <t>La compra pública verde será un motor para fomentar la oferta del desarrollo y comercio de productos, servicios y tecnologías más sostenibles.</t>
  </si>
  <si>
    <t>https://ucampus.quieroparticipar.cl/m/iniciativas/o/10943</t>
  </si>
  <si>
    <t>Gobernador(a) y Vicegobernador(a) regional. </t>
  </si>
  <si>
    <t>Se eligen en dupla, para conducir, guiar los destinos de la Región. (paritaria pudiera llegar a ser, si así se estima).   </t>
  </si>
  <si>
    <t>https://ucampus.quieroparticipar.cl/m/iniciativas/o/10927</t>
  </si>
  <si>
    <t>Seamos Bilingues en Inglés</t>
  </si>
  <si>
    <t>Esta iniciativa busca asegurar  la formacion de  ciudadanos bilingues en Ingles, durante sus estudios en el sistema educacional publico</t>
  </si>
  <si>
    <t>Carlos Torres M.</t>
  </si>
  <si>
    <t>https://ucampus.quieroparticipar.cl/m/iniciativas/o/9659</t>
  </si>
  <si>
    <t>La paridad no es democrática.</t>
  </si>
  <si>
    <t>Igualdad democrática.</t>
  </si>
  <si>
    <t>https://ucampus.quieroparticipar.cl/m/iniciativas/o/3783</t>
  </si>
  <si>
    <t>Iniciativa Popular para reformar la Constitución </t>
  </si>
  <si>
    <t>La ciudadanía tiene derecho a presentar iniciativas populares para reformar la Constitución </t>
  </si>
  <si>
    <t>https://ucampus.quieroparticipar.cl/m/iniciativas/o/8811</t>
  </si>
  <si>
    <t>Protección de Humedales, Glaciares, Paisaje y Política Nacional de Ordenamiento Territorial</t>
  </si>
  <si>
    <t>La protección de ecosistemas relevantes para Chile a través de un ordenamiento armónico del territorio nacional. </t>
  </si>
  <si>
    <t>Rodrigo Ignacio Vallejos Calderón</t>
  </si>
  <si>
    <t>Red Plurinacional de Humedales</t>
  </si>
  <si>
    <t>https://ucampus.quieroparticipar.cl/m/iniciativas/o/8507</t>
  </si>
  <si>
    <t>Niños, Niñas y Adolescentes en la Nueva Constitución     "#NoTeOlvidesDeLaNiñez"</t>
  </si>
  <si>
    <t>Niños, niñas y adolescentes con derechos y protegidos integralmente para su desarrollo en plenitud y en sus familias</t>
  </si>
  <si>
    <t>Juan Venegas G.</t>
  </si>
  <si>
    <t>Pacto Niñez</t>
  </si>
  <si>
    <t>https://ucampus.quieroparticipar.cl/m/iniciativas/o/9247</t>
  </si>
  <si>
    <t> LOS CONSEJOS CIUDADANOS COMO UN ÓRGANO FUNDAMENTAL PARA LA EVALUACIÓN DE LAS POLÍTICAS DE ESTADO</t>
  </si>
  <si>
    <t>Se propone constituir Consejos Ciudadanos, encargados de evaluar, en el mediano y largo plazo, las políticas estatales y sus procedimientos</t>
  </si>
  <si>
    <t>Fernando Varela A.</t>
  </si>
  <si>
    <t>https://ucampus.quieroparticipar.cl/m/iniciativas/o/8511</t>
  </si>
  <si>
    <t>ELIMINACION DEL INCISO 4o. DEL ARTíCULO 19 DEL ANTEPROYECTO, RESPECTO A LA EXIGENCIA DE AVECINDAMIENTO.</t>
  </si>
  <si>
    <t>Esta disposición es injusta, inaceptable, discriminatoria y atenta contra el principio de igualdad de todos los y las chilenas. </t>
  </si>
  <si>
    <t>Osvaldo Núñez Riquelme</t>
  </si>
  <si>
    <t>https://ucampus.quieroparticipar.cl/m/iniciativas/o/8011</t>
  </si>
  <si>
    <t>Modificación en los artículos 1 y 2</t>
  </si>
  <si>
    <t>Cambio de palabras por otras que plantea el texto constitucional para evitar las malinterpretaciones en el contenido en distintos puntos de vista.</t>
  </si>
  <si>
    <t>Carmen Gloria Uribe G.</t>
  </si>
  <si>
    <t>https://ucampus.quieroparticipar.cl/m/iniciativas/o/1539</t>
  </si>
  <si>
    <t>El Estado no debe intervenir en los valores familiares, siempre y cuando dichos principios no sean contrarios a la ley.</t>
  </si>
  <si>
    <t>El Estado no debe tener una acción interventora dentro de la vida familiar, la excepción será si dichas acciones familiares sean contrarias a la ley.</t>
  </si>
  <si>
    <t>https://ucampus.quieroparticipar.cl/m/iniciativas/o/9743</t>
  </si>
  <si>
    <t>Principio de "Justicia Abierta".</t>
  </si>
  <si>
    <t>Incorporar en el proyecto constitucional el “Principio de Justicia Abierta” y sus pilares de transparencia, participación y colaboración.</t>
  </si>
  <si>
    <t>Giulianno Pesce H.</t>
  </si>
  <si>
    <t>https://ucampus.quieroparticipar.cl/m/iniciativas/o/9751</t>
  </si>
  <si>
    <t>Optimización del tiempo en el congreso. Las fiscalizaciones locales deben dirigirse directamente a los interpelados</t>
  </si>
  <si>
    <t>Fiscalizaciones a juntas de vecinos, servicios públicos u otros de carácter local, deben oficiar se directamente, no requieren exposición delante del </t>
  </si>
  <si>
    <t>https://ucampus.quieroparticipar.cl/m/iniciativas/o/9759</t>
  </si>
  <si>
    <t>El derecho a relacionarse digitalmente con el Estado</t>
  </si>
  <si>
    <t>El Estado velará por los derechos de las personas en el ciberespacio, proveerá de los medios y asegurará la interoperabilidad de sus servicios</t>
  </si>
  <si>
    <t>https://ucampus.quieroparticipar.cl/m/iniciativas/o/4951</t>
  </si>
  <si>
    <t>Tolerancia Cero a la Violencia. </t>
  </si>
  <si>
    <t>El derecho a vivir en un ambiente seguro y libre de forma de violencia criminal grave, organizada o terrorista. </t>
  </si>
  <si>
    <t>Claudio Salinas M.</t>
  </si>
  <si>
    <t>Fundación Coordinadora Nacional de Movimientos Ciudadanos </t>
  </si>
  <si>
    <t>https://ucampus.quieroparticipar.cl/m/iniciativas/o/9619</t>
  </si>
  <si>
    <t>Eliminacion de palabra oportuna.</t>
  </si>
  <si>
    <t>Redundancia.</t>
  </si>
  <si>
    <t>Franco Catalán A.</t>
  </si>
  <si>
    <t>Principado Diplomático de las Hualas de Chile</t>
  </si>
  <si>
    <t>https://ucampus.quieroparticipar.cl/m/iniciativas/o/4939</t>
  </si>
  <si>
    <t>abolicionista de la pornografia y prostitución </t>
  </si>
  <si>
    <t>estable formas de protección de las mujeres y niñas que previenen la explotacion sexual y/o reproductiva. </t>
  </si>
  <si>
    <t>Macarena Vallejos T.</t>
  </si>
  <si>
    <t>Alianza Abolicionista </t>
  </si>
  <si>
    <t>https://ucampus.quieroparticipar.cl/m/iniciativas/o/5047</t>
  </si>
  <si>
    <t>CARRERA FUNCIONARIA COMO UNICO REGIMEN DE EMPLEO PUBLICO MUNICIPAL</t>
  </si>
  <si>
    <t>Constitución debe garantizar la función pública debe ser desarrollada por funcionarios públicos y esto se consagra a través de la carrera funcionaria</t>
  </si>
  <si>
    <t>Lorena Menares M.</t>
  </si>
  <si>
    <t>https://ucampus.quieroparticipar.cl/m/iniciativas/o/8359</t>
  </si>
  <si>
    <t>Promoción de la participación política en el Congreso Nacional</t>
  </si>
  <si>
    <t>Debe incluirse a todas las personas en la promoción de la participación política en el Congreso Nacional</t>
  </si>
  <si>
    <t>Carlos Varea B.</t>
  </si>
  <si>
    <t>https://ucampus.quieroparticipar.cl/m/iniciativas/o/6771</t>
  </si>
  <si>
    <t>Cambio de tres años a cinco años para postular a un puesto público y privado</t>
  </si>
  <si>
    <t>Sanción  cinco años</t>
  </si>
  <si>
    <t>Ricardo Cartes M.</t>
  </si>
  <si>
    <t>https://ucampus.quieroparticipar.cl/m/iniciativas/o/2859</t>
  </si>
  <si>
    <t>Cumplimiento de la ley de extranjería</t>
  </si>
  <si>
    <t>Expresar formalmente que quienes no cumplen leyes migratorias en el país, deben ser expulsados.</t>
  </si>
  <si>
    <t>https://ucampus.quieroparticipar.cl/m/iniciativas/o/9355</t>
  </si>
  <si>
    <t>Esto si es inclusión.</t>
  </si>
  <si>
    <t>Buscamos que las personas con discapacidad tengan escaños reservados, esto SI ES INCLUSIÓN, la inclusión no pasa por cambiar una letra a las palabras.</t>
  </si>
  <si>
    <t>https://ucampus.quieroparticipar.cl/m/iniciativas/o/8867</t>
  </si>
  <si>
    <t>LA SOBERANIA RECAE Y SE EJERCE POR EL PUEBLO, NUNCA RECAE Y SE EJERCE POR LAS AUTORIDADES, MENOS SI NO SON ELECTAS</t>
  </si>
  <si>
    <t>ELIMINAR EL ART 4 N°1, LA FRASE QUE SEÑALA QUE LAS AUTORIDADES TAMBIEN EJERCEN SOBERANIA, INCLUSO LAS NO ELECTAS, LA SOBERANIA SOLO RECAE EN EL PUEBLO</t>
  </si>
  <si>
    <t>Emilio Balmaceda J.</t>
  </si>
  <si>
    <t>https://ucampus.quieroparticipar.cl/m/iniciativas/o/6163</t>
  </si>
  <si>
    <t>ELIMINAR LA POTESTAD DE SUPRIMIR EMPLEOS EN EL SECTOR MUNICIPAL</t>
  </si>
  <si>
    <t>La estabilidad laboral del trabajador/a público municipal, para garantizar la prevención de la corrupción en el sector municipal</t>
  </si>
  <si>
    <t>CONFEDERACION NACIONAL DE FUNCIONARIOS MUNICIPALES DE CHILE - ASEMUCH</t>
  </si>
  <si>
    <t>https://ucampus.quieroparticipar.cl/m/iniciativas/o/10307</t>
  </si>
  <si>
    <t>Transparencia en el pago de impuestos y Transparencia en el financiamiento de las políticas públicas.</t>
  </si>
  <si>
    <t>Los precios de productos y servicios se deben exhibir sin impuestos. El Estado no puede hacer propaganda anunciando servicios públicos como gratuitos.</t>
  </si>
  <si>
    <t>Lorenzo Miranda M.</t>
  </si>
  <si>
    <t>Agrupación de ciudadanos contribuyentes</t>
  </si>
  <si>
    <t>https://ucampus.quieroparticipar.cl/m/iniciativas/o/3987</t>
  </si>
  <si>
    <t>Transformacion de Instituciones Armadas por Instituciones Amadas.</t>
  </si>
  <si>
    <t>Transformacion,recreacion de Instituciones Armadas con el proposito de unir y conservar la vida.</t>
  </si>
  <si>
    <t>Víctor Lennon S.</t>
  </si>
  <si>
    <t>https://ucampus.quieroparticipar.cl/m/iniciativas/o/5495</t>
  </si>
  <si>
    <t>Escaños Reservados Indígenas</t>
  </si>
  <si>
    <t> Los escaños indígenas son una vía concreta hacia la mejor convivencia, buscando juntos soluciones políticas a las grandes desigualdades que afectan.</t>
  </si>
  <si>
    <t>Jaime Antil M.</t>
  </si>
  <si>
    <t>Comunidad indígena Huenchu Rupayan </t>
  </si>
  <si>
    <t>https://ucampus.quieroparticipar.cl/m/iniciativas/o/9523</t>
  </si>
  <si>
    <t>Reducir número de estudiantes por docente y manejo de alumnos conflictivos por parte de establecimientos estatales</t>
  </si>
  <si>
    <t>25 alumnos por profesor y permitir que los establecimientos municipales puedan expulsar a alumnos conflictivos (irán a establecimientos estatales).</t>
  </si>
  <si>
    <t>Esteban Núñez S.</t>
  </si>
  <si>
    <t>https://ucampus.quieroparticipar.cl/m/iniciativas/o/3183</t>
  </si>
  <si>
    <t>Iniciativas populares de ley al alcance de la ciudadanía</t>
  </si>
  <si>
    <t>Modifica el art. 47 para que las iniciativas populares de norma solo requieran la firma del 1% del padrón, en lugar del 4% que exige el Anteproyecto</t>
  </si>
  <si>
    <t>https://ucampus.quieroparticipar.cl/m/iniciativas/o/8855</t>
  </si>
  <si>
    <t>Fortalecer el asociativismo municipal </t>
  </si>
  <si>
    <t>Fortalecer el asociativismo y que las municipalidades o sus asociaciones sean oídas, permite una mejor satisfacción de necesidades de la comunidad</t>
  </si>
  <si>
    <t>https://ucampus.quieroparticipar.cl/m/iniciativas/o/2683</t>
  </si>
  <si>
    <t>mujer y participación </t>
  </si>
  <si>
    <t>establece formas de protección y participación paritaria de las mujeres en el ámbito publico y privado. </t>
  </si>
  <si>
    <t>https://ucampus.quieroparticipar.cl/m/iniciativas/o/4923</t>
  </si>
  <si>
    <t>Mar en el escudo nacional </t>
  </si>
  <si>
    <t>Incluir representante del reino marino en nuestro escudo </t>
  </si>
  <si>
    <t>Alejandro Pino C.</t>
  </si>
  <si>
    <t>https://ucampus.quieroparticipar.cl/m/iniciativas/o/6591</t>
  </si>
  <si>
    <t>Cambio de requisitos para ser presidente de la republica</t>
  </si>
  <si>
    <t>Requisitos para ser presidente </t>
  </si>
  <si>
    <t>https://ucampus.quieroparticipar.cl/m/iniciativas/o/2779</t>
  </si>
  <si>
    <t>AMPLIACION DEL DERECHO A VOTO DE LOS Y LAS CHILENAS DEL EXTERIOR, INCLUYENDO LAS ELECCIONES PARLAMENTARIAS</t>
  </si>
  <si>
    <t>Los y las chilenas del exterior piden poder sufragar igualmente en las elecciones de parlamentarios.</t>
  </si>
  <si>
    <t>https://ucampus.quieroparticipar.cl/m/iniciativas/o/7995</t>
  </si>
  <si>
    <t>Agrega inciso para contar con ciudadanos probos y éticos con el desarrollo de la política contingente</t>
  </si>
  <si>
    <t>Se agrega inciso al artículo 56 donde se colocan requisitos adicionales de real participación política social ética para poder postular a cargos polit</t>
  </si>
  <si>
    <t>Felipe Hernández P.</t>
  </si>
  <si>
    <t>https://ucampus.quieroparticipar.cl/m/iniciativas/o/9775</t>
  </si>
  <si>
    <t>protección estatal al pago oportuno de los salarios de los trabajadores, según se establece en sus contratos individuales y colectivos de trabajo.</t>
  </si>
  <si>
    <t>protección estatal al pago oportuno de los salarios de los trabajadoras, según se establece en sus contratos individuales y colectivos de trabajo.</t>
  </si>
  <si>
    <t>Daniel Seisdedos G.</t>
  </si>
  <si>
    <t>https://ucampus.quieroparticipar.cl/m/iniciativas/o/10175</t>
  </si>
  <si>
    <t>Protección de datos personales</t>
  </si>
  <si>
    <t>No existe un órgano que autónomo al cual las personas puedan acudir y denunciar la vulneración del derecho a la protección de sus datos personales.</t>
  </si>
  <si>
    <t>Antonio Aldunate B.</t>
  </si>
  <si>
    <t>https://ucampus.quieroparticipar.cl/m/iniciativas/o/10247</t>
  </si>
  <si>
    <t>Consagración del derecho constitucional a una vida y a una muerte dignas</t>
  </si>
  <si>
    <t>Consagración del derecho a la eutanasia dentro de la garantía a una vida digna</t>
  </si>
  <si>
    <t>Edgardo Piqué G.</t>
  </si>
  <si>
    <t>https://ucampus.quieroparticipar.cl/m/iniciativas/o/10231</t>
  </si>
  <si>
    <t>Obligación y participación estatal en la protección de derechos</t>
  </si>
  <si>
    <t>El Estado no puede entregar solo a privados temas como seguridad social</t>
  </si>
  <si>
    <t>Jorge Hernández M.</t>
  </si>
  <si>
    <t>https://ucampus.quieroparticipar.cl/m/iniciativas/o/10223</t>
  </si>
  <si>
    <t>Calidad de bienes y servicios.</t>
  </si>
  <si>
    <t>Reemplazar "pesos y medidas" en k) de art. 66 por "diseño institucional de la metrología y demás elementos de infraestructura nacional de la Calidad"</t>
  </si>
  <si>
    <t>Francisco Javier García Leoro</t>
  </si>
  <si>
    <t>Calidad Chile</t>
  </si>
  <si>
    <t>https://ucampus.quieroparticipar.cl/m/iniciativas/o/10219</t>
  </si>
  <si>
    <t>Democracia interna primarias obligatoria financiamiento de militantes</t>
  </si>
  <si>
    <t>Votacion universal e igualitaria Primarias obligatorias No alas ordenes departido No al financiamiento estatal</t>
  </si>
  <si>
    <t>Alfonso Campos G.</t>
  </si>
  <si>
    <t>https://ucampus.quieroparticipar.cl/m/iniciativas/o/10211</t>
  </si>
  <si>
    <t>Los animales como seres sintientes son parte de la naturaleza</t>
  </si>
  <si>
    <t>La proteccion del medio ambiente y por ende de ls naturaleza y biodiversidad incluye a sus componentes, los animales en su escencia sintiente</t>
  </si>
  <si>
    <t>https://ucampus.quieroparticipar.cl/m/iniciativas/o/10207</t>
  </si>
  <si>
    <t>Uso  y goce del agua</t>
  </si>
  <si>
    <t>Prevalecer el uso del agua como bien público,a personas naturales</t>
  </si>
  <si>
    <t>Marta Martínez T.</t>
  </si>
  <si>
    <t>https://ucampus.quieroparticipar.cl/m/iniciativas/o/10199</t>
  </si>
  <si>
    <t>seguridad social: estatal y nacional</t>
  </si>
  <si>
    <t>https://ucampus.quieroparticipar.cl/m/iniciativas/o/10195</t>
  </si>
  <si>
    <t>Derecho de Sufragio desde el extranjero de ciudadanía chilena residente en el exterior en elecciones parlamentarias eligiendo a propios candidatos </t>
  </si>
  <si>
    <t>Incluir al derecho de sufragio de chilenos/as residentes en el extranjero, las elecciones parlamentarias, eligiendo parlamentarios propios y senadores</t>
  </si>
  <si>
    <t>Paloma Montes A.</t>
  </si>
  <si>
    <t>Comité Internacional Chile Somos Todos</t>
  </si>
  <si>
    <t>https://ucampus.quieroparticipar.cl/m/iniciativas/o/10187</t>
  </si>
  <si>
    <t>protección del bien superior del niños, niñas y adolescentes.</t>
  </si>
  <si>
    <t>Fortalecer la acción del Estado para evitar que familias eduquen a niños, niñas y adolescentes en acciones que deforman su formación personal.</t>
  </si>
  <si>
    <t>https://ucampus.quieroparticipar.cl/m/iniciativas/o/10167</t>
  </si>
  <si>
    <t>Política Nacional Docente</t>
  </si>
  <si>
    <t>Se establece la obligación del Estado de establecer una Política Nacional Docente que busque mejorar continuamente sus condiciones de trabajo</t>
  </si>
  <si>
    <t>Ramón Chanqueo C.</t>
  </si>
  <si>
    <t>https://ucampus.quieroparticipar.cl/m/iniciativas/o/10255</t>
  </si>
  <si>
    <t>Educación y Cuidado desde la Cuna</t>
  </si>
  <si>
    <t>La Sala Cuna atendida por especialistas junto con la familia, es un espacio protegido, idoneo para que niños y niñas potencien su desarrollo.</t>
  </si>
  <si>
    <t>Sandra López P.</t>
  </si>
  <si>
    <t>EVEP INICIAL, FENPRUSS (Comisión de Cuidado Infantil), COLEGIO DE EDUCADORAS DE PÁRVULOS, CONFEDERACIÓN NACIONAL VTF CHILE, Fundación Emilia, Colectivo Manos que Educan, Centro de Estudios y Atención del Niño y la Mujer, Red de Educación Ciudadana Infantil, ANDIME SUBSECRETARIA DE EDUCACIÓN PARVULARIA , STI Fundación Integra, Sindicato SINAFFI de Fundación Integra, Sindicato Democratico de Fundación Integra, APROJUNJI RM (Comisión Gestión Externa)</t>
  </si>
  <si>
    <t>https://ucampus.quieroparticipar.cl/m/iniciativas/o/10163</t>
  </si>
  <si>
    <t>La protección del medio ambiente </t>
  </si>
  <si>
    <t>mas resguardo para nuestro medio ambiente</t>
  </si>
  <si>
    <t>Francisco Sandoval H.</t>
  </si>
  <si>
    <t>https://ucampus.quieroparticipar.cl/m/iniciativas/o/10159</t>
  </si>
  <si>
    <t>Reconocimiento del sector económico-cultural y laboral de las artesanas y los artesanos, artistas y guardadoras y guardadores de oficios</t>
  </si>
  <si>
    <t>Desarrollo  Sostenible, buen vivir y cooperativismo</t>
  </si>
  <si>
    <t>Yendry Morgado D.</t>
  </si>
  <si>
    <t>Encuentro Artesano Rock, Mesa de Trabajo Artesanal Independiente Metropolitana</t>
  </si>
  <si>
    <t>https://ucampus.quieroparticipar.cl/m/iniciativas/o/10151</t>
  </si>
  <si>
    <t>Participación de la comunidad y las familias</t>
  </si>
  <si>
    <t>Establece la importancia de la participación ciudadana y de la comunidad al conocimiento sobre el reciclaje.</t>
  </si>
  <si>
    <t>Matías García S.</t>
  </si>
  <si>
    <t>Ambientales</t>
  </si>
  <si>
    <t>https://ucampus.quieroparticipar.cl/m/iniciativas/o/10143</t>
  </si>
  <si>
    <t>Se prohíbe la entrada de inmigrantes ilegales</t>
  </si>
  <si>
    <t>El Estado debe garantizar la debida protección fronteriza y acoger solo a los migrantes que cumplan con la ley.</t>
  </si>
  <si>
    <t>https://ucampus.quieroparticipar.cl/m/iniciativas/o/9783</t>
  </si>
  <si>
    <t>ESTABLECE LEGALIDAD DEL IMPUESTO AL LUJO Y DISPONE FISCALIZACION Y SANCIONES PENALES POR OBTENCION IRREGULAR DE SUBSIDIOS.</t>
  </si>
  <si>
    <t>Se trata de promover la recaudación fiscal en algo que parece obvio: gravando el lujo. Asimismo, evitar el mal uso de subsidios del Estado.</t>
  </si>
  <si>
    <t>Pamela Heredia G.</t>
  </si>
  <si>
    <t>https://ucampus.quieroparticipar.cl/m/iniciativas/o/10131</t>
  </si>
  <si>
    <t>Efectos de Áreas Protegidas y Propiedad</t>
  </si>
  <si>
    <t>La creación y los efectos de las Áreas Protegidas sobre la propiedad privada han de ser indemnizados</t>
  </si>
  <si>
    <t>Héctor Henríquez N.</t>
  </si>
  <si>
    <t>Multigremial Los Lagos</t>
  </si>
  <si>
    <t>https://ucampus.quieroparticipar.cl/m/iniciativas/o/10127</t>
  </si>
  <si>
    <t>Implementación de un sistema de valores seculares</t>
  </si>
  <si>
    <t>Un cambio radical para un país ,es el cambio ético de su pueblo.El Estado, a través de la educación ética , lo debe materializar.</t>
  </si>
  <si>
    <t>Patricio Aedo S.</t>
  </si>
  <si>
    <t>https://ucampus.quieroparticipar.cl/m/iniciativas/o/10123</t>
  </si>
  <si>
    <t>Inclusión del territorio Antartico como parte del territorio nacional</t>
  </si>
  <si>
    <t>No podemos perder todo esfuerzo humano y los recursos invertidos durante años en la Antártida al omitir su mención en el Proyecto constitucional</t>
  </si>
  <si>
    <t>Roberto F. Shultz Lorca</t>
  </si>
  <si>
    <t>https://ucampus.quieroparticipar.cl/m/iniciativas/o/10115</t>
  </si>
  <si>
    <t>Contenidos educativos sobre el reciclaje</t>
  </si>
  <si>
    <t>Los contenidos que se ensañaran sobre el reciclaje.</t>
  </si>
  <si>
    <t>https://ucampus.quieroparticipar.cl/m/iniciativas/o/10111</t>
  </si>
  <si>
    <t>Educación pública y privada: derecho a la provisión mixta y autonomía</t>
  </si>
  <si>
    <t>Se sugieren modificaciones con el solo objeto de mejorar la técnica jurídica empleada, o precisar determinados alcances de las disposiciones.</t>
  </si>
  <si>
    <t>Leopoldo Ramírez A.</t>
  </si>
  <si>
    <t>https://ucampus.quieroparticipar.cl/m/iniciativas/o/10251</t>
  </si>
  <si>
    <t>Regulación de contenidos dañinos, degradantes y de las fake news</t>
  </si>
  <si>
    <t>El Estado debe encontrar mecanismos de regulación del contenidos de internet, no para coartar opiniones sino para suprimir ataques a salubridad mental</t>
  </si>
  <si>
    <t>https://ucampus.quieroparticipar.cl/m/iniciativas/o/10259</t>
  </si>
  <si>
    <t>Escaños reservados para pueblos indígenas en la Cámara de Diputados.</t>
  </si>
  <si>
    <t>La ley establecerá escaños reservados para pueblos indígenas, de modo proporcional a su población.</t>
  </si>
  <si>
    <t>Hugo Tortora A.</t>
  </si>
  <si>
    <t>https://ucampus.quieroparticipar.cl/m/iniciativas/o/10099</t>
  </si>
  <si>
    <t>Derechos esenciales para una educación pública y privada de calidad: autonomía, equidad y diversidad</t>
  </si>
  <si>
    <t>Se sugieren modificaciones con el solo objeto de precisar determinados alcances de las disposiciones.</t>
  </si>
  <si>
    <t>A. Matthei,AIEP,ECAS,Escuela de Comercio de Santiago,Esucomex,Culinary,IACC,INACAP,IPCHILE,IPG,IPLACEX,J. Bohon,Manpower,San Agustín,Santo Tomás,Teodoro Wickel</t>
  </si>
  <si>
    <t>https://ucampus.quieroparticipar.cl/m/iniciativas/o/10375</t>
  </si>
  <si>
    <t>Las leyes de migración deberán contener el principio de velar por el interés superior de la nación.</t>
  </si>
  <si>
    <t>La migración puede ser un gran aporte a los paises, pero debe ser regulada y considerando este principio. </t>
  </si>
  <si>
    <t>https://ucampus.quieroparticipar.cl/m/iniciativas/o/10439</t>
  </si>
  <si>
    <t>Acceso igualitario de hombres y mujeres en elecciones sin descuidar el derecho a la libre elección democrática de la mayoría.</t>
  </si>
  <si>
    <t>Se asegura el derecho a la libre elección de la mayoría, asegurando el accesos igualitario de hombres y mujeres.</t>
  </si>
  <si>
    <t>https://ucampus.quieroparticipar.cl/m/iniciativas/o/10435</t>
  </si>
  <si>
    <t>Interoperabilidad necesaria </t>
  </si>
  <si>
    <t>La interoperabilidad y la interagencialidad son conceptos claves para que el Estado se relacione con el ciudadano. </t>
  </si>
  <si>
    <t>Ronald Von Der Weth P.</t>
  </si>
  <si>
    <t>Fundación para la protección ciudadana </t>
  </si>
  <si>
    <t>https://ucampus.quieroparticipar.cl/m/iniciativas/o/10431</t>
  </si>
  <si>
    <t>El peligro de fuga debe considerarse como criterio para la libertad provisional</t>
  </si>
  <si>
    <t>Hoy en Chile hay 30.000 prófugos de la justicia. Es un problema mayor que con esta redacción permanecerá igual.</t>
  </si>
  <si>
    <t>https://ucampus.quieroparticipar.cl/m/iniciativas/o/10419</t>
  </si>
  <si>
    <t>En ciencia y tecnología el Estado debe promover también la colaboración</t>
  </si>
  <si>
    <t>No solo la divulgación y acceso. Hoy hay baja colaboración académica lo cual es ineficiente. La ciencia es crítica para la superviviencia.</t>
  </si>
  <si>
    <t>https://ucampus.quieroparticipar.cl/m/iniciativas/o/10411</t>
  </si>
  <si>
    <t>Todas las personas tienen el derecho a la vivienda propia </t>
  </si>
  <si>
    <t>Todas las personas tienen el derecho a la vivienda propia  digna y adecuada, que permita el libre desarrollo de una vida personal y familiar</t>
  </si>
  <si>
    <t>https://ucampus.quieroparticipar.cl/m/iniciativas/o/10407</t>
  </si>
  <si>
    <t>Derechos y libertades fundamentales, garantías y deberes constitucionales</t>
  </si>
  <si>
    <t>Derecho a igualdad y no discriminación de las personas en situación de discapacidad</t>
  </si>
  <si>
    <t>María Ibieta L.</t>
  </si>
  <si>
    <t>https://ucampus.quieroparticipar.cl/m/iniciativas/o/10399</t>
  </si>
  <si>
    <t>UNA CONSTITUCION COHERENTE CON EL CONSUMO RESPONSABLE Y SOSTENIBLE</t>
  </si>
  <si>
    <t>El Estado debe regular las importaciones, producción y el consumo para fomentar alternativas de menor impacto hacia el medio ambiente</t>
  </si>
  <si>
    <t>https://ucampus.quieroparticipar.cl/m/iniciativas/o/10395</t>
  </si>
  <si>
    <t>Se elimina frase "Presidente o Presidenta" y se deja "Presidente"</t>
  </si>
  <si>
    <t>Para mantener coherencia con el resto del texto, se debe excluir la palabra Presidenta y dejar solo Presidente.</t>
  </si>
  <si>
    <t>https://ucampus.quieroparticipar.cl/m/iniciativas/o/10391</t>
  </si>
  <si>
    <t>Las reparticiones ambientales del Estado deben colaborar entre ellas</t>
  </si>
  <si>
    <t>No más información que no se comparta entre instituciones del Estado. Deben colaborar!</t>
  </si>
  <si>
    <t>https://ucampus.quieroparticipar.cl/m/iniciativas/o/10359</t>
  </si>
  <si>
    <t>Reserva legal para las restricciones de origen ambiental</t>
  </si>
  <si>
    <t>Las restricciones específicas a la actividad económica han de ser establecidas por ley. </t>
  </si>
  <si>
    <t>Hardy Knittel V.</t>
  </si>
  <si>
    <t>Fundación Gente del Sur</t>
  </si>
  <si>
    <t>https://ucampus.quieroparticipar.cl/m/iniciativas/o/10271</t>
  </si>
  <si>
    <t>El estado debe darse cuenta tempranamente cuando hay niños vulnerados</t>
  </si>
  <si>
    <t>El Estado velará por su desarrollo armónico de los niños, desarrollando sistemas para su seguimiento y registro integral.</t>
  </si>
  <si>
    <t>https://ucampus.quieroparticipar.cl/m/iniciativas/o/10343</t>
  </si>
  <si>
    <t>Protección Ambiental como una función esencial de las municipalidades en el cuidado del territorio comunal. </t>
  </si>
  <si>
    <t>Esta iniciativa incorpora el factor de protección ambiental entre los fines que deben desarrollar los municipios en sus comunas.</t>
  </si>
  <si>
    <t>Carlos Rungruangsakorn L.</t>
  </si>
  <si>
    <t>https://ucampus.quieroparticipar.cl/m/iniciativas/o/10339</t>
  </si>
  <si>
    <t>Derecho a la Vivienda Digna, Segura y Propia </t>
  </si>
  <si>
    <t>Esta norma busca complementar y modificar el Derecho a la Vivienda, agregándole que sea Segura, Propia y Digna.</t>
  </si>
  <si>
    <t>Lidia Venegas B.</t>
  </si>
  <si>
    <t>Los Sin Tierra, La Tierra es Nuestra, Movimiento Vivienda Digna , Coordinadora de pobladores por el derecho a la vivienda</t>
  </si>
  <si>
    <t>https://ucampus.quieroparticipar.cl/m/iniciativas/o/10327</t>
  </si>
  <si>
    <t>Exigencias mínimas de edades y facultades para postular a cargos del parlamento chileno.</t>
  </si>
  <si>
    <t>Mayores exigencias para postular a cargos de representación parlamentaria debido al evidente deterioro del nivel exhibido actualmente en Chile.</t>
  </si>
  <si>
    <t>https://ucampus.quieroparticipar.cl/m/iniciativas/o/10323</t>
  </si>
  <si>
    <t>Derecho de protección escolar por sobre el derecho de la educación de personas que efectúan actos de violencia dentro de la comunidad escolar  </t>
  </si>
  <si>
    <t>Derecho de los establecimientos a expulsar a alumnos que ejecuten actos graves de violencia, acoso o bullying escolar.</t>
  </si>
  <si>
    <t>https://ucampus.quieroparticipar.cl/m/iniciativas/o/10311</t>
  </si>
  <si>
    <t>Eliminar la diposicion que si unpartido no saca un porcentaje el parlamentario electo queda fuera</t>
  </si>
  <si>
    <t>Suprimir el numero4 del artiiculo por ser totalmente antidemocrático</t>
  </si>
  <si>
    <t>https://ucampus.quieroparticipar.cl/m/iniciativas/o/10303</t>
  </si>
  <si>
    <t>Justicia Gratuita y Moderna</t>
  </si>
  <si>
    <t>Que todas las actuaciones judiciales sean gratuitas, y realizadas por los medios más modernos posibles. </t>
  </si>
  <si>
    <t>Cristopher Espinoza M.</t>
  </si>
  <si>
    <t>https://ucampus.quieroparticipar.cl/m/iniciativas/o/10295</t>
  </si>
  <si>
    <t>Quiénes y cómo pueden presentar iniciativas de Reforma a la Constitución</t>
  </si>
  <si>
    <t>Se propone que la Constitución pueda ser reformada a iniciativa del Presidente, del Parlamento, los Consejos Regionales o por Inicitiva Popular</t>
  </si>
  <si>
    <t>https://ucampus.quieroparticipar.cl/m/iniciativas/o/10291</t>
  </si>
  <si>
    <t>Estudiantes por el Derecho a la Educación </t>
  </si>
  <si>
    <t>Estudiantes por el no sexismo, equidad territorial, inclusión, gratuidad progresiva y dimensión colectiva en la educación. </t>
  </si>
  <si>
    <t>Camilo Escudero P.</t>
  </si>
  <si>
    <t>Estudiantes por el Derecho a la Educación</t>
  </si>
  <si>
    <t>https://ucampus.quieroparticipar.cl/m/iniciativas/o/10279</t>
  </si>
  <si>
    <t>Deber del Estado de asegurar la continuidad territorial de Chile, conectando las regiones extremas, sus zonas aisladas y las de difícil acceso</t>
  </si>
  <si>
    <t>El deber del Estado de asegurar la continuidad territorial de Chile mediante condiciones que logren una efectiva conectividad de sus regiones extremas</t>
  </si>
  <si>
    <t>https://ucampus.quieroparticipar.cl/m/iniciativas/o/10275</t>
  </si>
  <si>
    <t>Me cuidaron, cuido y me cuidarán: derecho constitucional a los cuidados</t>
  </si>
  <si>
    <t>Se propone agregar al artículo 16 el derecho a los cuidados, comprensivo del derecho a cuidar y a ser cuidados.</t>
  </si>
  <si>
    <t>Alejandra Sepúlveda Peñaranda</t>
  </si>
  <si>
    <t>ComunidadMujer, Núcleo Constitucional Universidad Alberto Hurtado, YoCuido</t>
  </si>
  <si>
    <t>https://ucampus.quieroparticipar.cl/m/iniciativas/o/10107</t>
  </si>
  <si>
    <t>Capacitación de docentes</t>
  </si>
  <si>
    <t>Que capacitación tendrán los docentes que explican el cómo reciclar y cuidar el ambiente </t>
  </si>
  <si>
    <t>https://ucampus.quieroparticipar.cl/m/iniciativas/o/10135</t>
  </si>
  <si>
    <t>Reglas claras en el traspaso de competencias a gobiernos regionales y locales</t>
  </si>
  <si>
    <t>La determinación de la fuente normativa y la evaluación en el ejercicio de las competencias transferidas son aspectos claves en su implementación</t>
  </si>
  <si>
    <t>https://ucampus.quieroparticipar.cl/m/iniciativas/o/10063</t>
  </si>
  <si>
    <t>Que la ciudadanía decida y vigile. </t>
  </si>
  <si>
    <t> Facilita la realización de plebiscitos y consultas vinculantes/no vinculantes a nivel nacional y revisa/crea una materia legislada o no legislada aún</t>
  </si>
  <si>
    <t>Juan Aedo I.</t>
  </si>
  <si>
    <t>https://ucampus.quieroparticipar.cl/m/iniciativas/o/8135</t>
  </si>
  <si>
    <t>Rendición de cuentas de parlamentarios ante los gobiernos regionales </t>
  </si>
  <si>
    <t>Fomentar la coordinación entre los parlamentarios y los gobiernos regionales a los cuales representan,  promoviendo la descentralizacion .</t>
  </si>
  <si>
    <t>Carlos Sanhueza M.</t>
  </si>
  <si>
    <t>https://ucampus.quieroparticipar.cl/m/iniciativas/o/9835</t>
  </si>
  <si>
    <t>Ciudadanos que habitan en lugares protegidos ambientalmente en chile</t>
  </si>
  <si>
    <t>Que las personas se hagan responsanle de su lugar de origen protegido ambientalmente</t>
  </si>
  <si>
    <t>Lidia Osorio O.</t>
  </si>
  <si>
    <t>https://ucampus.quieroparticipar.cl/m/iniciativas/o/9987</t>
  </si>
  <si>
    <t>LOS TRATADOS INTERNACIONALES PARA SER LIMITE DE LA SOBERANIA Y LA CONSTITUCION DEBEN SER RATIFICADOS POR EL PUEBLO</t>
  </si>
  <si>
    <t>LOS TRATADOS INTERNACIONALES PARA SER LIMITE DE LA SOBERANIA DEBEN SER RATIFICADOS POR EL PUEBLO, NO BASTA SER RATIFICADO POR EL ESTADO O EL CONGRESO </t>
  </si>
  <si>
    <t>https://ucampus.quieroparticipar.cl/m/iniciativas/o/9863</t>
  </si>
  <si>
    <t>Respeto y promoción de las culturas de los pueblos indígenas.</t>
  </si>
  <si>
    <t>Se trata de una mención esencial que debe estar presente en la nueva Constitución, pero se omitió en el antepreoyecto.</t>
  </si>
  <si>
    <t>https://ucampus.quieroparticipar.cl/m/iniciativas/o/9979</t>
  </si>
  <si>
    <t>inasistencias a sesiones del congreso nacional</t>
  </si>
  <si>
    <t>para no normalizar el que quiera va cuando puede a sus funciones del congreso.</t>
  </si>
  <si>
    <t>https://ucampus.quieroparticipar.cl/m/iniciativas/o/9883</t>
  </si>
  <si>
    <t>Chile país oceánico  “Reconocimiento de la dependencia económica, social y cultural en torno al océano”</t>
  </si>
  <si>
    <t>Conservar un océano saludable y soberano para las futuras generaciones, mediante el uso sostenible de sus recursos como país oceánico que somos</t>
  </si>
  <si>
    <t>Mathilde Maubert</t>
  </si>
  <si>
    <t>Viernes Por El Futuro Chile, It's Now Org, Sustainable Ocean Alliance Chile , Fundación Mar y Ciencia </t>
  </si>
  <si>
    <t>https://ucampus.quieroparticipar.cl/m/iniciativas/o/9971</t>
  </si>
  <si>
    <t>Se considere el cambio climático como un problema que el Estado debe enfrentar y tomar medidas serias.</t>
  </si>
  <si>
    <t>Para enfrentar el cambio climatico debe comprender la reducción de emisiones de gases de efecto invernadero, nuevas energías y una robusta legislación</t>
  </si>
  <si>
    <t>Tomás David Díaz Jara</t>
  </si>
  <si>
    <t>https://ucampus.quieroparticipar.cl/m/iniciativas/o/9891</t>
  </si>
  <si>
    <t>Chile un Estado de Derechos y Deberes </t>
  </si>
  <si>
    <t>Los deberes implícitos al orden social no se han explicitado en la Identidad Nacional. Los Deberes engrandecen a las personas y a las sociedades.</t>
  </si>
  <si>
    <t>https://ucampus.quieroparticipar.cl/m/iniciativas/o/9967</t>
  </si>
  <si>
    <t>¿Queremos combatir la delincuencia? Mejoremos las cárceles</t>
  </si>
  <si>
    <t>Terminemos con el circulo vicioso que existe entre la cárcel y la sociedad, las personas que ingresan a ella siguen delinquiendo, afectándonos a todos</t>
  </si>
  <si>
    <t>Antonio Torres Reyes</t>
  </si>
  <si>
    <t>https://ucampus.quieroparticipar.cl/m/iniciativas/o/9827</t>
  </si>
  <si>
    <t>desarrollar soluciones basadas en la naturaleza mediante “rehabilitación integral de suelos,  cuencas hidrográficas y ecosistemas ” del territorio nac</t>
  </si>
  <si>
    <t>para sequia, desertificación, erosión suelos ,cambio climático e inundación :"manejo integrado  y adaptativo  de suelos y cuencas son  la solución"</t>
  </si>
  <si>
    <t>Samuel Francke Campaña</t>
  </si>
  <si>
    <t>https://ucampus.quieroparticipar.cl/m/iniciativas/o/9895</t>
  </si>
  <si>
    <t>Título: Concesiones acuícolas como derechos reales  </t>
  </si>
  <si>
    <t>Las concesiones de acuicultura son derechos reales y protegidos por el derecho de propiedad. </t>
  </si>
  <si>
    <t>https://ucampus.quieroparticipar.cl/m/iniciativas/o/10091</t>
  </si>
  <si>
    <t>Iniciativa popular para el reemplazo constitucional</t>
  </si>
  <si>
    <t>La ciudadanía tiene derecho a presentar propuestas para el reemplazo de la Constitución</t>
  </si>
  <si>
    <t>https://ucampus.quieroparticipar.cl/m/iniciativas/o/9915</t>
  </si>
  <si>
    <t>Garantizando la Seguridad Laboral para Personas con Cáncer y Discapacidad: Un Enfoque Integral</t>
  </si>
  <si>
    <t>La protección económica y la seguridad médica son derechos fundamentales que deben ser asegurados para todas las personas discapacitadas y con cancer.</t>
  </si>
  <si>
    <t>Giovanni Marchese C.</t>
  </si>
  <si>
    <t>https://ucampus.quieroparticipar.cl/m/iniciativas/o/9943</t>
  </si>
  <si>
    <t>Derecho a la rehabilitación financiera, volver a insertarse al mundo financiero y reemprender.</t>
  </si>
  <si>
    <t>posibilita que las personas que han finalizado un procedimiento concursal puedan  reinsertarse en el mundo económico y comenzar desde cero.</t>
  </si>
  <si>
    <t>Sebastián Muñoz S.</t>
  </si>
  <si>
    <t>https://ucampus.quieroparticipar.cl/m/iniciativas/o/9963</t>
  </si>
  <si>
    <t>Uso de la fuerza, posesión de armas y regulación.</t>
  </si>
  <si>
    <t>Los ciudadanos podrán poseer armas de fuego bajo la regulación que la Ley especial, controlada por una agencia civil.</t>
  </si>
  <si>
    <t>Cristian Gamboa B.</t>
  </si>
  <si>
    <t>https://ucampus.quieroparticipar.cl/m/iniciativas/o/9947</t>
  </si>
  <si>
    <t>Provisión mixta de derechos sociales</t>
  </si>
  <si>
    <t>Incorporar la provisión mixta de derechos sociales reconociendo la importancia del rol de los grupos intermedios en la consecución del bien común.</t>
  </si>
  <si>
    <t>https://ucampus.quieroparticipar.cl/m/iniciativas/o/9931</t>
  </si>
  <si>
    <t>requisito de residencia de candidatos a diputados o senadores</t>
  </si>
  <si>
    <t>Se extiende de dos a cinco años el requisito de residencia previa a la elección, exigiendo la dicha residencia sea efectiva y demostrable. </t>
  </si>
  <si>
    <t>Bruce Cassels N.</t>
  </si>
  <si>
    <t>https://ucampus.quieroparticipar.cl/m/iniciativas/o/9831</t>
  </si>
  <si>
    <t>Datos informaticos</t>
  </si>
  <si>
    <t>hay que señalar que será solo con orden judiciales o hay que dejar espacio para interpretaciones ambiguas</t>
  </si>
  <si>
    <t>https://ucampus.quieroparticipar.cl/m/iniciativas/o/9995</t>
  </si>
  <si>
    <t>Fomento del conocimiento sobre el reciclaje entre los infantes.</t>
  </si>
  <si>
    <t>Fomento de educación para el reciclaje en los infantes.</t>
  </si>
  <si>
    <t>https://ucampus.quieroparticipar.cl/m/iniciativas/o/10003</t>
  </si>
  <si>
    <t>El principio de fraternidad como deber del Estado</t>
  </si>
  <si>
    <t>Propone como deber del Estado promover la fraternidad. Complementa el deber de las personas de comportarse fraternalmente ya incluido en Anteproyecto</t>
  </si>
  <si>
    <t>Rodrigo Mardones Z.</t>
  </si>
  <si>
    <t>https://ucampus.quieroparticipar.cl/m/iniciativas/o/10083</t>
  </si>
  <si>
    <t>Elección soberana previsión estatal o privada</t>
  </si>
  <si>
    <t>No esta claro si es el estado o la persona quien decide a que estamento pertenecer.</t>
  </si>
  <si>
    <t>Vicente Rodríguez O.</t>
  </si>
  <si>
    <t>https://ucampus.quieroparticipar.cl/m/iniciativas/o/9791</t>
  </si>
  <si>
    <t>Que los representantes políticos sean de los lugares que pretenden representar</t>
  </si>
  <si>
    <t>Agregar al punto 3  "La Ley electoral promoverá que los candidatos sean residentes o tengan lazos territoriales fuertes con ese territorio"</t>
  </si>
  <si>
    <t>https://ucampus.quieroparticipar.cl/m/iniciativas/o/9811</t>
  </si>
  <si>
    <t>Se propone limitar la reelección de los Alcaldes a tres periodos.</t>
  </si>
  <si>
    <t>Modifca el punto 1 del Artículo, donde agrega que los alcaldes podrán ser reelegidos únicamente por tres periodos.</t>
  </si>
  <si>
    <t>Félix V. Cofré</t>
  </si>
  <si>
    <t>https://ucampus.quieroparticipar.cl/m/iniciativas/o/9807</t>
  </si>
  <si>
    <t>Reconocimiento de derechos culturales de pueblos indígenas</t>
  </si>
  <si>
    <t>Se incluyen los derechos culturales de los pueblos indígenas dentro del catálogo de derechos.</t>
  </si>
  <si>
    <t>https://ucampus.quieroparticipar.cl/m/iniciativas/o/10011</t>
  </si>
  <si>
    <t>Normas de eleccion y de reemplazo de parlamentarios</t>
  </si>
  <si>
    <t>Residencia unica y no turismo electoral  Mantener elecciones parlamentarias con primera vuelta Reemplazos elegidos democraticamente</t>
  </si>
  <si>
    <t>https://ucampus.quieroparticipar.cl/m/iniciativas/o/10015</t>
  </si>
  <si>
    <t>SOMETE A LOS FUNCIONARIOS PÚBLICOS A LA OBLIGACION DE DECLARAR INTERESES Y PATRIMONIO, Y A REALIZARSE TEST DE DROGAS ILÍCITAS PERIÓDICOS.</t>
  </si>
  <si>
    <t>La probidad debe ser mantenida a ultranza, por el bien de toda la población. Hay muchos procesos pendientes por corrupción de funcionarios.</t>
  </si>
  <si>
    <t>https://ucampus.quieroparticipar.cl/m/iniciativas/o/10051</t>
  </si>
  <si>
    <t>Destrabar la participación de la ciudadanía en propuestas de ley.</t>
  </si>
  <si>
    <t>Disminuir requisito de número de firmantes para proponer iniciativas ciudadanas de ley, y permitir ampliación de plazo.</t>
  </si>
  <si>
    <t>https://ucampus.quieroparticipar.cl/m/iniciativas/o/10043</t>
  </si>
  <si>
    <t>Los consumidores a la constitución</t>
  </si>
  <si>
    <t>Los derechos de los consumidores deben estar en la constitución. Esta propuesta complementa la propuesta experta con el catalogo completo de derechos</t>
  </si>
  <si>
    <t>Carlos Fernández B.</t>
  </si>
  <si>
    <t>Organización de Consumidores y Usuarios de Chile (ODECU)</t>
  </si>
  <si>
    <t>https://ucampus.quieroparticipar.cl/m/iniciativas/o/10027</t>
  </si>
  <si>
    <t>Modificación al derecho a la vivienda</t>
  </si>
  <si>
    <t>Disposiciones importantes a definir sobre el derecho a la vivienda como definir qué es adecuada y garantías a su tenencia.</t>
  </si>
  <si>
    <t>https://ucampus.quieroparticipar.cl/m/iniciativas/o/10035</t>
  </si>
  <si>
    <t>Adulto mayor frente a las nuevas tecnologías.</t>
  </si>
  <si>
    <t>El Estado garantizará acceso del adulto mayor en las interrelaciones tecnológicas con instituciones </t>
  </si>
  <si>
    <t>https://ucampus.quieroparticipar.cl/m/iniciativas/o/9815</t>
  </si>
  <si>
    <t>Incorpora el derecho a la consulta, con el objeto de evitar decisiones arbitrarias.</t>
  </si>
  <si>
    <t>El derecho a la consulta es un derecho reconocido por el derecho internacional y debe ser incorporado a la Constitución.</t>
  </si>
  <si>
    <t>https://ucampus.quieroparticipar.cl/m/iniciativas/o/10039</t>
  </si>
  <si>
    <t>PATRIMONIO NATURAL Y MEDIO AMBIENTE</t>
  </si>
  <si>
    <t>Es una rectificacion</t>
  </si>
  <si>
    <t>Isabel Bobenrieth G.</t>
  </si>
  <si>
    <t>COLECTIVO BROTES DEL BARRIO</t>
  </si>
  <si>
    <t>https://ucampus.quieroparticipar.cl/m/iniciativas/o/9795</t>
  </si>
  <si>
    <t>Eliminar art.164 Poder Judicial</t>
  </si>
  <si>
    <t>https://ucampus.quieroparticipar.cl/m/iniciativas/o/7955</t>
  </si>
  <si>
    <t>La Base de la Democracia en la Evaluación Ciudadana de las Políticas Públicas</t>
  </si>
  <si>
    <t>Se propone la creación de un Poder Ciudadano autónomo, base de nuestra Democracia, cuyo funcionamiento apoya la evaluación de Consejos Ciudadanos.</t>
  </si>
  <si>
    <t>https://ucampus.quieroparticipar.cl/m/iniciativas/o/8647</t>
  </si>
  <si>
    <t>Derecho a un Barrio Vivo patrimonial y preservación de originalidad arquitectónica, vestigios e historicidad como legado y mejor calidad de vida</t>
  </si>
  <si>
    <t>Recuperación y revitalización bienes de uso público natural en su originalidad en barrios degradados con potencial interés patrimonial e historicidad.</t>
  </si>
  <si>
    <t>https://ucampus.quieroparticipar.cl/m/iniciativas/o/2363</t>
  </si>
  <si>
    <t>Derecho de aguas</t>
  </si>
  <si>
    <t>Regular los actos de particulares</t>
  </si>
  <si>
    <t>https://ucampus.quieroparticipar.cl/m/iniciativas/o/8767</t>
  </si>
  <si>
    <t>Nueva Gobernanza Poder Judicial art.157</t>
  </si>
  <si>
    <t>Nueva Gobernanza Poder Judicial</t>
  </si>
  <si>
    <t>https://ucampus.quieroparticipar.cl/m/iniciativas/o/7959</t>
  </si>
  <si>
    <t>SOMETE A LOS MIEMBROS DE LAS F.F.A.A. A LA OBLIGACION DE DECLARAR INTERESES Y PATRIMONIO, Y A REALIZARSE TEST DE DROGAS ILÍCITAS PERIÓDICOS.</t>
  </si>
  <si>
    <t>La probidad  debe ser mantenida a ultranza, por el bien de toda la población. Hay muchos procesos pendientes por corrupción de uniformados.</t>
  </si>
  <si>
    <t>https://ucampus.quieroparticipar.cl/m/iniciativas/o/8759</t>
  </si>
  <si>
    <t>INCORPORA AGENTES NO ESTATALES COMO SUJETOS ACTIVOS DE VIOLACIONES DE DERECHOS HUMANOS</t>
  </si>
  <si>
    <t>La protección actual de los derechos humanos es incompleta, toda vez que se considera únicamente al Estado como sujeto activo de sus violaciones</t>
  </si>
  <si>
    <t>José Belmar G.</t>
  </si>
  <si>
    <t>https://ucampus.quieroparticipar.cl/m/iniciativas/o/8747</t>
  </si>
  <si>
    <t>no penalizar con cárcel delitos de menores de 18 años</t>
  </si>
  <si>
    <t>Los menores de 18a no pueden ir a la cárcel, y deben tener el derecho y deber irrenunciable de acceder a programas de recuperación e inserción</t>
  </si>
  <si>
    <t>María A. Monardes</t>
  </si>
  <si>
    <t>sociedad profesional de educación</t>
  </si>
  <si>
    <t>https://ucampus.quieroparticipar.cl/m/iniciativas/o/8735</t>
  </si>
  <si>
    <t>Eliminar art.162 Poder Judicial</t>
  </si>
  <si>
    <t>Eliminar art.162</t>
  </si>
  <si>
    <t>https://ucampus.quieroparticipar.cl/m/iniciativas/o/7935</t>
  </si>
  <si>
    <t>Eliminar art.163 Poder Judicial</t>
  </si>
  <si>
    <t>Eliminar art.163</t>
  </si>
  <si>
    <t>https://ucampus.quieroparticipar.cl/m/iniciativas/o/7951</t>
  </si>
  <si>
    <t>Asegurar que el Estado este al servicio de la PERSONA HUMANA Y BUSQUE EL BIEN COMUN DESDE EL RECONOCIMIENTO DE NUESTRA NATURALEZA </t>
  </si>
  <si>
    <t>El Articulo busca asegurar que el Estado este al servicio de la PERSONA HUMANA Y EL BIEN COMUN integrando conocimientos de ciencias humanas y de salud</t>
  </si>
  <si>
    <t>Alejandra González</t>
  </si>
  <si>
    <t>https://ucampus.quieroparticipar.cl/m/iniciativas/o/3011</t>
  </si>
  <si>
    <t>Rol de la Educación Pública</t>
  </si>
  <si>
    <t>Debe quedar Explícitamente detallado el Rol de la Educación Pública como garante de una educación de calidad y sin fines de lucro</t>
  </si>
  <si>
    <t>Jaime Ramiro I.</t>
  </si>
  <si>
    <t>https://ucampus.quieroparticipar.cl/m/iniciativas/o/4199</t>
  </si>
  <si>
    <t>Fortalecimiento de la Corte Suprema respecto a las asociaciones criminales.</t>
  </si>
  <si>
    <t>https://ucampus.quieroparticipar.cl/m/iniciativas/o/7267</t>
  </si>
  <si>
    <t>conformacion paritaria en todos los cargos superiores del estado</t>
  </si>
  <si>
    <t>Si queremos paz debemos estar todos representados, especialmente hombres y mujeres, que somos mayorías con experiencias vivenciales distintas</t>
  </si>
  <si>
    <t>https://ucampus.quieroparticipar.cl/m/iniciativas/o/8787</t>
  </si>
  <si>
    <t>Presidente de veraz capaz</t>
  </si>
  <si>
    <t>El Presidente de la República debe contar con una sólida experiencia de vida y formación académica ad-hoc al cargo </t>
  </si>
  <si>
    <t>John Rebolledo M.</t>
  </si>
  <si>
    <t>https://ucampus.quieroparticipar.cl/m/iniciativas/o/7831</t>
  </si>
  <si>
    <t>Estado Subsidiario y Derechos individuales. </t>
  </si>
  <si>
    <t>El fascismo decía Todo dentro del Estado. Nada fuera del Estado</t>
  </si>
  <si>
    <t>Luis Carretero M.</t>
  </si>
  <si>
    <t>https://ucampus.quieroparticipar.cl/m/iniciativas/o/7563</t>
  </si>
  <si>
    <t>Chile un Estado Social de Derecho</t>
  </si>
  <si>
    <t>El Estado debe garantizar, no sólo en nacer en igualdad de condiciones, si no que también todos tengan las mismas oportunidades de desarrollo.</t>
  </si>
  <si>
    <t>Rodolfo Duarte G.</t>
  </si>
  <si>
    <t>https://ucampus.quieroparticipar.cl/m/iniciativas/o/3231</t>
  </si>
  <si>
    <t>la Pena de Muerte</t>
  </si>
  <si>
    <t>de debe someter a escrutinio nacional, el restableciemiento a la pena de muerte</t>
  </si>
  <si>
    <t>Valentín Vera F.</t>
  </si>
  <si>
    <t>https://ucampus.quieroparticipar.cl/m/iniciativas/o/7479</t>
  </si>
  <si>
    <t>Derechos de los Niños, Niñas y adolescentes </t>
  </si>
  <si>
    <t>El Estado debe velar por los derechos de los niños, niñas y adolescentes </t>
  </si>
  <si>
    <t>José Torres R.</t>
  </si>
  <si>
    <t>https://ucampus.quieroparticipar.cl/m/iniciativas/o/7875</t>
  </si>
  <si>
    <t>Derecho a la ciudad</t>
  </si>
  <si>
    <t>Derecho a un buen vivir en las ciudades, considerando su acceso a bienes y servicios y oportunidades de desarrollo personal y social.</t>
  </si>
  <si>
    <t>https://ucampus.quieroparticipar.cl/m/iniciativas/o/3539</t>
  </si>
  <si>
    <t>Gobernanza del Poder Judicial</t>
  </si>
  <si>
    <t>https://ucampus.quieroparticipar.cl/m/iniciativas/o/7291</t>
  </si>
  <si>
    <t>Designacion Corte Constitucional</t>
  </si>
  <si>
    <t>Capítulo VIII: Corte Constitucional</t>
  </si>
  <si>
    <t>https://ucampus.quieroparticipar.cl/m/iniciativas/o/7275</t>
  </si>
  <si>
    <t>Fortalecimiento del Banco Central respecto a las asociaciones criminales</t>
  </si>
  <si>
    <t>https://ucampus.quieroparticipar.cl/m/iniciativas/o/7271</t>
  </si>
  <si>
    <t>Fortalecimiento del sistema de justicia respecto a las asociaciones criminales</t>
  </si>
  <si>
    <t>https://ucampus.quieroparticipar.cl/m/iniciativas/o/7263</t>
  </si>
  <si>
    <t>Por un Estado sin pitutos</t>
  </si>
  <si>
    <t>Un Estado moderno para los ciudadanos</t>
  </si>
  <si>
    <t>María Cepeda O.</t>
  </si>
  <si>
    <t>Pivotes, Horizontal, IdeaPaís</t>
  </si>
  <si>
    <t>https://ucampus.quieroparticipar.cl/m/iniciativas/o/7927</t>
  </si>
  <si>
    <t>Límite efectivo a la reelección de parlamentarios</t>
  </si>
  <si>
    <t>Propone la modificación del art. 57 inc.3 para que en el límite a la reelección de parlamentarios se consideren los períodos no consecutivos</t>
  </si>
  <si>
    <t>https://ucampus.quieroparticipar.cl/m/iniciativas/o/1991</t>
  </si>
  <si>
    <t>Obligatoriedad de la acusacion publica</t>
  </si>
  <si>
    <t>https://ucampus.quieroparticipar.cl/m/iniciativas/o/7255</t>
  </si>
  <si>
    <t>Fortalecimiento de la Justicia de asociaciones criminales</t>
  </si>
  <si>
    <t>https://ucampus.quieroparticipar.cl/m/iniciativas/o/7251</t>
  </si>
  <si>
    <t>Contrainterrogatorio</t>
  </si>
  <si>
    <t>Garantizar el contrinterrogatorio</t>
  </si>
  <si>
    <t>https://ucampus.quieroparticipar.cl/m/iniciativas/o/7895</t>
  </si>
  <si>
    <t>Fortalecimiento honestidad autoridades frente a organizaciones criminales</t>
  </si>
  <si>
    <t>https://ucampus.quieroparticipar.cl/m/iniciativas/o/7239</t>
  </si>
  <si>
    <t>Eliminar art.158 Poder Judicial</t>
  </si>
  <si>
    <t>Eliminar art.158</t>
  </si>
  <si>
    <t>https://ucampus.quieroparticipar.cl/m/iniciativas/o/7907</t>
  </si>
  <si>
    <t>Eliminar art. 159 Poder Judicial</t>
  </si>
  <si>
    <t>Eliminar art.159</t>
  </si>
  <si>
    <t>https://ucampus.quieroparticipar.cl/m/iniciativas/o/7911</t>
  </si>
  <si>
    <t>FF.AA y Carabineros dependan del ministerio de defensa por ser cuerpo armado</t>
  </si>
  <si>
    <t>FF.AA y Carabineros de Chile</t>
  </si>
  <si>
    <t>Marcia Infante A.</t>
  </si>
  <si>
    <t>https://ucampus.quieroparticipar.cl/m/iniciativas/o/3775</t>
  </si>
  <si>
    <t>Eliminar art.160 Poder Judicial</t>
  </si>
  <si>
    <t>https://ucampus.quieroparticipar.cl/m/iniciativas/o/7919</t>
  </si>
  <si>
    <t>Soberanía</t>
  </si>
  <si>
    <t>Soberanía recae en la Nación.</t>
  </si>
  <si>
    <t>https://ucampus.quieroparticipar.cl/m/iniciativas/o/7195</t>
  </si>
  <si>
    <t>Eliminar art.161 Poder Judicial</t>
  </si>
  <si>
    <t>Eliminar art.161</t>
  </si>
  <si>
    <t>https://ucampus.quieroparticipar.cl/m/iniciativas/o/7923</t>
  </si>
  <si>
    <t>Fortalecimiento honestidad parlamentarios frente a organizaciones criminales</t>
  </si>
  <si>
    <t>https://ucampus.quieroparticipar.cl/m/iniciativas/o/7235</t>
  </si>
  <si>
    <t>Ningun privilegio entre los partidos y entre estos ylos independientes</t>
  </si>
  <si>
    <t>Fin al financiamiento publico de los partidos .unico aporte del estado franja electoral gratuita en todos los medios del lugar</t>
  </si>
  <si>
    <t>https://ucampus.quieroparticipar.cl/m/iniciativas/o/9623</t>
  </si>
  <si>
    <t>La Familia como centro de la formación Valórica del Ser Humano</t>
  </si>
  <si>
    <t>Todas las personas que se relacionan en la sociedad deben tener una formación valórica integra para interactuar armónicamente y resolver conflictos.</t>
  </si>
  <si>
    <t>Rubén Alejandro Miranda Retamal</t>
  </si>
  <si>
    <t>https://ucampus.quieroparticipar.cl/m/iniciativas/o/8795</t>
  </si>
  <si>
    <t>Vejez digna y protegida </t>
  </si>
  <si>
    <t>Agregar al interés superior de niños niñas y adolescentes, el interés superior de quienes nos han precedido, y construido esta gran nacion</t>
  </si>
  <si>
    <t>Norma Sáez S.</t>
  </si>
  <si>
    <t>https://ucampus.quieroparticipar.cl/m/iniciativas/o/9403</t>
  </si>
  <si>
    <t>Terrorismo en la Constitución </t>
  </si>
  <si>
    <t>Consagración minimalista del terrorismo en la Constitución </t>
  </si>
  <si>
    <t>https://ucampus.quieroparticipar.cl/m/iniciativas/o/9503</t>
  </si>
  <si>
    <t>Crea la figura de ministro de gobierno </t>
  </si>
  <si>
    <t>Separa en dos cargos el poder del presidente, quien será Jefe de Estado y el ministro de gobierno el Jefe del gobierno </t>
  </si>
  <si>
    <t>https://ucampus.quieroparticipar.cl/m/iniciativas/o/9499</t>
  </si>
  <si>
    <t>Incluir los cuidados paliativos para el buen morir, dentro del artículo del derecho a la protección de la salud.</t>
  </si>
  <si>
    <t>Asegurar explícitamente el cuidado paliativo en la etapa final de vida, para permitir una muerte tranquila, cuando la medicina no sea capaz de curar</t>
  </si>
  <si>
    <t>María Puga Y.</t>
  </si>
  <si>
    <t>Sociedad Medica de Cuidados Paliatvos, Sociedad Científica de Enfermería en Cuidados Paliativos</t>
  </si>
  <si>
    <t>https://ucampus.quieroparticipar.cl/m/iniciativas/o/9475</t>
  </si>
  <si>
    <t>Inhabilidad para ejercer</t>
  </si>
  <si>
    <t>se le suman dos nuevas inhabilidades</t>
  </si>
  <si>
    <t>José Córdova F.</t>
  </si>
  <si>
    <t>https://ucampus.quieroparticipar.cl/m/iniciativas/o/9467</t>
  </si>
  <si>
    <t>Contraloría ejerza su rol de contralor y sancionador administrativo</t>
  </si>
  <si>
    <t>Actualmente ante una denuncia le está consultando a la misma entidad que el denunciante reclamó y da esa respuesta</t>
  </si>
  <si>
    <t>Alberto B. Alister</t>
  </si>
  <si>
    <t>https://ucampus.quieroparticipar.cl/m/iniciativas/o/9459</t>
  </si>
  <si>
    <t>Terminar con la corrupcion en la politica</t>
  </si>
  <si>
    <t>Independientemente de cumolida una pena no aflictiva se prohiba a dicha persona optar a cargos publicos. </t>
  </si>
  <si>
    <t>Gonzalo Saavedra N.</t>
  </si>
  <si>
    <t>https://ucampus.quieroparticipar.cl/m/iniciativas/o/9455</t>
  </si>
  <si>
    <t>Un nuevo mapa electoral para Chile: redistritaje</t>
  </si>
  <si>
    <t>Nuestra propuesta busca reconfigurar el diseño del sistema electoral de nuestro país, redefiniendo los distritos electorales</t>
  </si>
  <si>
    <t>Hugo Jofré R.</t>
  </si>
  <si>
    <t>Pensar en Público , Chile Cívico</t>
  </si>
  <si>
    <t>https://ucampus.quieroparticipar.cl/m/iniciativas/o/9447</t>
  </si>
  <si>
    <t>Los integrantes de la Cámara Alta (Senadores y Senadoras) no podrán postular para renovar su cargo</t>
  </si>
  <si>
    <t>Medida para evitar el apernamiento de cargos y la corrupción</t>
  </si>
  <si>
    <t>https://ucampus.quieroparticipar.cl/m/iniciativas/o/9443</t>
  </si>
  <si>
    <t>Incorporación de tecnologías de reconocimiento facial y vídeos </t>
  </si>
  <si>
    <t>La flagrancia necesita la ayuda de la tecnología en lucha a delincuencia </t>
  </si>
  <si>
    <t>Esteban Villanueva F.</t>
  </si>
  <si>
    <t>https://ucampus.quieroparticipar.cl/m/iniciativas/o/9423</t>
  </si>
  <si>
    <t>MUJERES, MADRES, NIÑOS, NIÑAS Y ADOLESCENTES, COMO SUJETOS ESPECIALES DE DERECHO</t>
  </si>
  <si>
    <t>La nueva constitución, debe contemplar el deber de protección especial que debe tener el estado frente a niños, niñas y adolescentes; en consideración</t>
  </si>
  <si>
    <t>Jessica Castillo M.</t>
  </si>
  <si>
    <t>Colectiva Resistencia Materna Chile </t>
  </si>
  <si>
    <t>https://ucampus.quieroparticipar.cl/m/iniciativas/o/9387</t>
  </si>
  <si>
    <t>Procedimiento de Reemplazo de la constitución </t>
  </si>
  <si>
    <t>Define un procedimiento con participación y ratificación con un plebicito por la ciudadania para el reemplazo de la constitución </t>
  </si>
  <si>
    <t>https://ucampus.quieroparticipar.cl/m/iniciativas/o/9519</t>
  </si>
  <si>
    <t>QUE NOS GOBIERNEN los MEJORES</t>
  </si>
  <si>
    <t>Elijamos para nuestros Territorios a los Líderes que lo conocen de verdad y que han demostrado sus capacidades con obras o proyectos hechos realidad.</t>
  </si>
  <si>
    <t>Manuel Andrés Berríos De Geyter</t>
  </si>
  <si>
    <t>ABD</t>
  </si>
  <si>
    <t>https://ucampus.quieroparticipar.cl/m/iniciativas/o/9383</t>
  </si>
  <si>
    <t>La probidad ante derechos fundamentales</t>
  </si>
  <si>
    <t>Las demandas contra el estado se pueden prevenir al actuar asegurando el bienestar de la salud y la vida.</t>
  </si>
  <si>
    <t>Evelyn Aurora Henríquez Osses</t>
  </si>
  <si>
    <t>https://ucampus.quieroparticipar.cl/m/iniciativas/o/8799</t>
  </si>
  <si>
    <t>Juntas de Vigilancia de Usuarios en concesiones del Estado.</t>
  </si>
  <si>
    <t>Está resumida.</t>
  </si>
  <si>
    <t>https://ucampus.quieroparticipar.cl/m/iniciativas/o/9331</t>
  </si>
  <si>
    <t>Derecho de las víctimas </t>
  </si>
  <si>
    <t>Asesoria gratuita a las víctimas, legal y psicológica </t>
  </si>
  <si>
    <t>https://ucampus.quieroparticipar.cl/m/iniciativas/o/9327</t>
  </si>
  <si>
    <t>NO TENER CONCEJO EN LA COMUNA, </t>
  </si>
  <si>
    <t>MAS OBRAS PARA LAS COMUNIDADES POSTERGADAS, NO GASTAR EN ALGO QUE NO SIRVE</t>
  </si>
  <si>
    <t>Sigifredo Salgado B.</t>
  </si>
  <si>
    <t>https://ucampus.quieroparticipar.cl/m/iniciativas/o/9319</t>
  </si>
  <si>
    <t>Proteger y Fomentar la Familia</t>
  </si>
  <si>
    <t>Aumentar la tasa de natalidad y felicidad de los chilenos.</t>
  </si>
  <si>
    <t>Ruggero Cozzi P.</t>
  </si>
  <si>
    <t>https://ucampus.quieroparticipar.cl/m/iniciativas/o/5387</t>
  </si>
  <si>
    <t>Una Constitución Política para las y los trabajadores de Chile</t>
  </si>
  <si>
    <t>Indicaciones al Capítulo II sobre Derechos y Libertades Fundamentales, Garantías y Deberes Constitucionales articulo 16 numero 26</t>
  </si>
  <si>
    <t>David Acuña M.</t>
  </si>
  <si>
    <t>Central Unitaria de Trabajadores y Trabajadoras de Chile</t>
  </si>
  <si>
    <t>https://ucampus.quieroparticipar.cl/m/iniciativas/o/9315</t>
  </si>
  <si>
    <t>Derechos fundamentales de la vida frente a la  autodeterminación humana</t>
  </si>
  <si>
    <t>La comisión de expertos no me preguntó y no le ha preguntado a nadie de manera democratica cual es el papel de mi autodeterminación y como se regula. </t>
  </si>
  <si>
    <t>https://ucampus.quieroparticipar.cl/m/iniciativas/o/9303</t>
  </si>
  <si>
    <t>La seguridad Social, el Ente  principal es la Constitución y el estado, dónde como actor secundario puede participar los privados.</t>
  </si>
  <si>
    <t>Las cotizaciones obligatorias a un privado, el estado es quien debe asegurar y respaldar éstas , siendo el bienestar de la vejez de las personas.</t>
  </si>
  <si>
    <t>Iván Silva R.</t>
  </si>
  <si>
    <t>https://ucampus.quieroparticipar.cl/m/iniciativas/o/9287</t>
  </si>
  <si>
    <t>Por una consagración expresa de la objeción de conciencia a nivel constitucional</t>
  </si>
  <si>
    <t>La presente iniciativa pretende consagrar la objeción conciencia a nivel constitucional como un derecho fundamental </t>
  </si>
  <si>
    <t>José Cisternas T.</t>
  </si>
  <si>
    <t>https://ucampus.quieroparticipar.cl/m/iniciativas/o/9511</t>
  </si>
  <si>
    <t>Acotar a 3 periodos maximos en vida ejercer como Diputado y a dos Senadores. y en caso de reelección debe ser en misma Circunscripción</t>
  </si>
  <si>
    <t>Establece un maximo de periodos en su vida para ejercer como diputado (3 periodos) senadores (2) y reelección misma circunscripcion</t>
  </si>
  <si>
    <t>https://ucampus.quieroparticipar.cl/m/iniciativas/o/9527</t>
  </si>
  <si>
    <t>Libertad religiosa con garantías de no discriminación </t>
  </si>
  <si>
    <t>Libertad religiosa con garantías de no discriminación  y de pleno respeto al Interés Superior del Niño</t>
  </si>
  <si>
    <t>Ramón Gómez R.</t>
  </si>
  <si>
    <t>Movimiento de Integración y Liberación Homosexual, Movilh</t>
  </si>
  <si>
    <t>https://ucampus.quieroparticipar.cl/m/iniciativas/o/443</t>
  </si>
  <si>
    <t>Derechos N.N.A en todo ámbito</t>
  </si>
  <si>
    <t>Asegurar los derechos de los N.N.A.</t>
  </si>
  <si>
    <t>https://ucampus.quieroparticipar.cl/m/iniciativas/o/9655</t>
  </si>
  <si>
    <t>control interno</t>
  </si>
  <si>
    <t>mi iniciativa apunta a control interno y que proporcione seguridad a la gran mayoría de los chileno que se sepa que lo se hace es para todos</t>
  </si>
  <si>
    <t>Marcela Faúndez C.</t>
  </si>
  <si>
    <t>https://ucampus.quieroparticipar.cl/m/iniciativas/o/5967</t>
  </si>
  <si>
    <t>tiempo de permanencia de los Fiscales en sus cargo</t>
  </si>
  <si>
    <t>tiempo de permanencia en el cargo por su honorabilidad</t>
  </si>
  <si>
    <t>https://ucampus.quieroparticipar.cl/m/iniciativas/o/5731</t>
  </si>
  <si>
    <t>Carlos Méndez C.</t>
  </si>
  <si>
    <t>Cabildo Ciudadano Chileno de Buenos Aires</t>
  </si>
  <si>
    <t>Desarrollar los aspectos éticos en los partidos politicos</t>
  </si>
  <si>
    <t>El sentido de dicho agregado al artículo 42 es obligar a los partidos políticos a educar en su forma ético - ciudadano a la persona que se inscriba</t>
  </si>
  <si>
    <t>https://ucampus.quieroparticipar.cl/m/iniciativas/o/9731</t>
  </si>
  <si>
    <t>Garantizar la Protección Animal</t>
  </si>
  <si>
    <t>Este artículo traspasa al Estado el deber de cuidar a los animales de prácticas injustificadas, por ejemplo: El Rodeo. </t>
  </si>
  <si>
    <t>https://ucampus.quieroparticipar.cl/m/iniciativas/o/9715</t>
  </si>
  <si>
    <t>Eliminacion del articulo relacionado con energias renovables y reciclaje</t>
  </si>
  <si>
    <t>Eliminar el articulo</t>
  </si>
  <si>
    <t>https://ucampus.quieroparticipar.cl/m/iniciativas/o/9707</t>
  </si>
  <si>
    <t>Realizar la cuenta pública el 21 de mayo de cada año</t>
  </si>
  <si>
    <t>Mantener la tradición que existía en esa fecha tan memorable.</t>
  </si>
  <si>
    <t>Víctor Castillo G.</t>
  </si>
  <si>
    <t>https://ucampus.quieroparticipar.cl/m/iniciativas/o/9687</t>
  </si>
  <si>
    <t>Sintetizamiento.</t>
  </si>
  <si>
    <t>La Constitución debe ser clara, precisa y sintetizada.</t>
  </si>
  <si>
    <t>Leonardo Eliz B.</t>
  </si>
  <si>
    <t>https://ucampus.quieroparticipar.cl/m/iniciativas/o/9683</t>
  </si>
  <si>
    <t>AUMENTO DE QUORUM PARA AGREGAR O MODIFICAR IMPUESTOS</t>
  </si>
  <si>
    <t>EL FIN ES GENERAR MAYOR ESTABILIDAD Y CONFIANZA YA QUE LOS IMPUESTOS SE ESTAN CAMBIANDO CONSTANTEMENTE SEGUN LA MAYORIA CIRCUNSTANCIAL</t>
  </si>
  <si>
    <t>https://ucampus.quieroparticipar.cl/m/iniciativas/o/9667</t>
  </si>
  <si>
    <t>Establece plebiscito revocatorio del presidente de la república</t>
  </si>
  <si>
    <t>Establece plebiscito revocatorio del presidente de la república en caso que acusación constitucional logre 50% de votos pero no 2 tercios en el senado</t>
  </si>
  <si>
    <t>Margarita Chacón R.</t>
  </si>
  <si>
    <t>https://ucampus.quieroparticipar.cl/m/iniciativas/o/9651</t>
  </si>
  <si>
    <t>INICIATIVA POPULAR DE NORMA CONVENCIÓN CONSTITUCIONAL: LA EDUCACIÓN SUPERIOR EN LA CONSTITUCIÓN</t>
  </si>
  <si>
    <t>Educación como un derecho fundamental garantizado por el Estado para todos/as durante toda la vida gratuita laica de calidad no sexista.</t>
  </si>
  <si>
    <t>Miguel Ramos T.</t>
  </si>
  <si>
    <t>FAUECH Federación Nacional de Asociaciones de Académicos de las Universidades del Estado de Chile</t>
  </si>
  <si>
    <t>https://ucampus.quieroparticipar.cl/m/iniciativas/o/9535</t>
  </si>
  <si>
    <t>Interés superior de la población.</t>
  </si>
  <si>
    <t>Considerar conductas relativas a la moral</t>
  </si>
  <si>
    <t>Catherine Velásquez B.</t>
  </si>
  <si>
    <t>https://ucampus.quieroparticipar.cl/m/iniciativas/o/2451</t>
  </si>
  <si>
    <t>Garantizar los derechos</t>
  </si>
  <si>
    <t>Modificar la palabra "realizar" por la palabra "garantizar"</t>
  </si>
  <si>
    <t>Ana Vergara S.</t>
  </si>
  <si>
    <t>COLEGAS ARQUITECTOS</t>
  </si>
  <si>
    <t>https://ucampus.quieroparticipar.cl/m/iniciativas/o/9607</t>
  </si>
  <si>
    <t>Establecer el Principio de Subsidiariedad para el Estado de Chile</t>
  </si>
  <si>
    <t>Hay que garantizar y defender la libertad de desarrollar el proyecto de vida de las personas, en las que el Estado no intervenga innecesariamente.</t>
  </si>
  <si>
    <t>Movimiento Libertad Ciudadana</t>
  </si>
  <si>
    <t>https://ucampus.quieroparticipar.cl/m/iniciativas/o/9591</t>
  </si>
  <si>
    <t>Define los idiomas oficiales del país </t>
  </si>
  <si>
    <t>Reconoce al idioma español, lenguas de los pueblos originarios y señas como idiomas oficiales del país </t>
  </si>
  <si>
    <t>https://ucampus.quieroparticipar.cl/m/iniciativas/o/9583</t>
  </si>
  <si>
    <t>EXIGENCIA DE REMOSICIÓN DE FUNCIONARIOS DE CONFIANZA DEL PRESIDENTE SI NO CUMPLEN CON OBJETIVOS MEDIBLES Y CUANTIFICABLES.</t>
  </si>
  <si>
    <t>Evaluar con indicadores de gestión objetivos a cargos de confianza del presidente, en caso que no cumpla en un determinado periodo deje su cargo.</t>
  </si>
  <si>
    <t>https://ucampus.quieroparticipar.cl/m/iniciativas/o/9579</t>
  </si>
  <si>
    <t>Contar con al menos un título técnico para postular a Congreso.</t>
  </si>
  <si>
    <t>Título técnico y haber cursado al menos 4 semestres en Instituciones reconocidas por el Estado . Muy importante cargo requisito mínimo de estudios..</t>
  </si>
  <si>
    <t>https://ucampus.quieroparticipar.cl/m/iniciativas/o/9563</t>
  </si>
  <si>
    <t>Regula utilidades sobre bienes y servicios concesionados o de interés público</t>
  </si>
  <si>
    <t>El estado debe velar que las utilidades de empresas que que hacen uso de concesiones o de bienes de interés público se encuentran en límites adecuados</t>
  </si>
  <si>
    <t>Hernaldo Saldías M.</t>
  </si>
  <si>
    <t>https://ucampus.quieroparticipar.cl/m/iniciativas/o/9555</t>
  </si>
  <si>
    <t>Convoca Elecciones anticipadas y disolución del parlamento </t>
  </si>
  <si>
    <t>Habilita al presidente a convocar a elecciones generales anticipadas y a disolver  el parlamento.</t>
  </si>
  <si>
    <t>https://ucampus.quieroparticipar.cl/m/iniciativas/o/9543</t>
  </si>
  <si>
    <t>Salud Sin Parches: Derecho a la Protección Constitucional de la Salud. Propuesta del Instituto Res Publica (IRP)</t>
  </si>
  <si>
    <t>Crea Plan Garantizado de Salud, reconoce libertad de elegir administradores y prestadores de salud, posibilita red mixta y robusta de establecimientos</t>
  </si>
  <si>
    <t>Jorge Acosta A.</t>
  </si>
  <si>
    <t>Instituto Res Publica</t>
  </si>
  <si>
    <t>https://ucampus.quieroparticipar.cl/m/iniciativas/o/9539</t>
  </si>
  <si>
    <t>Indicaciones al Capítulo II sobre Derechos y Libertades Fundamentales articulo 16 numero 25</t>
  </si>
  <si>
    <t>https://ucampus.quieroparticipar.cl/m/iniciativas/o/9271</t>
  </si>
  <si>
    <t>Inclusión real y transversal en la educación</t>
  </si>
  <si>
    <t>Implementar programas tipo PIE en toda la educación de chile, tanto pública como privada.</t>
  </si>
  <si>
    <t>Pablo Hormazábal T.</t>
  </si>
  <si>
    <t>https://ucampus.quieroparticipar.cl/m/iniciativas/o/239</t>
  </si>
  <si>
    <t>Derecho a la vida de todo miembro de la especie humana independiente de su condición o estado de desarrollo.</t>
  </si>
  <si>
    <t>Se prohíbe matar a todo miembro de la especie humana independiente de su condición o estado de desarrollo.</t>
  </si>
  <si>
    <t>Iván Garay P.</t>
  </si>
  <si>
    <t>https://ucampus.quieroparticipar.cl/m/iniciativas/o/9263</t>
  </si>
  <si>
    <t>Cuidado del orden, limpieza y tranquilidad de los espacios públicos</t>
  </si>
  <si>
    <t>Se explicita el deber de todas las personas de cuidar el orden, la limpieza, la tranquilidad y el correcto uso de los espacios públicos</t>
  </si>
  <si>
    <t>José Salazar A.</t>
  </si>
  <si>
    <t>https://ucampus.quieroparticipar.cl/m/iniciativas/o/8887</t>
  </si>
  <si>
    <t>Cobertura de Salud garantizada </t>
  </si>
  <si>
    <t>El estado garante ante enfermedades llamadas catastróficas de alto y muy alto valor</t>
  </si>
  <si>
    <t>Álvaro Izquierdo V.</t>
  </si>
  <si>
    <t>https://ucampus.quieroparticipar.cl/m/iniciativas/o/9079</t>
  </si>
  <si>
    <t>Muerte sin agonía</t>
  </si>
  <si>
    <t>Minimizar el tiempo de agonía tanto personal como familiar ante el probable fallecimiento causado por un accidente y/o enfermedad catastrófica</t>
  </si>
  <si>
    <t>Francisco Miranda C.</t>
  </si>
  <si>
    <t>https://ucampus.quieroparticipar.cl/m/iniciativas/o/9071</t>
  </si>
  <si>
    <t>Derecho al docente a un contrato digno</t>
  </si>
  <si>
    <t>A los docentes no se les aseguran las leyes mínimas que presentan los trabajadores en el ejercicio de su profesión, acarreando inestabilidad laboral</t>
  </si>
  <si>
    <t>María Soledad Ibáñez S.</t>
  </si>
  <si>
    <t>https://ucampus.quieroparticipar.cl/m/iniciativas/o/9067</t>
  </si>
  <si>
    <t>Protección de las asociaciones formadas.</t>
  </si>
  <si>
    <t>La Constitución no sólo debe asegurar la formación de asociaciones, sino que debe también protegerlas evitando su disolución forzosa.</t>
  </si>
  <si>
    <t>https://ucampus.quieroparticipar.cl/m/iniciativas/o/9051</t>
  </si>
  <si>
    <t>Mismos derechos y obligaciones para el personal de las Fuerzas Armadas y de Orden que el resto de los funcionarios públicos</t>
  </si>
  <si>
    <t>Fuerzas Armadas y Orden no existen mismas exigencias clasificación, calificación bajas que pares públicos, y dentro de institución para los ascensos  </t>
  </si>
  <si>
    <t>https://ucampus.quieroparticipar.cl/m/iniciativas/o/9251</t>
  </si>
  <si>
    <t>Contradicción de norma con el artículo 23</t>
  </si>
  <si>
    <t>La prohibición de un derecho lo afecta en su esencia.</t>
  </si>
  <si>
    <t>José Correa M.</t>
  </si>
  <si>
    <t>https://ucampus.quieroparticipar.cl/m/iniciativas/o/9023</t>
  </si>
  <si>
    <t>Derecho de Agua </t>
  </si>
  <si>
    <t>Es un derecho fundamental que va unido con el eco-sistema que nos rodea. No puede ser sobre explotado</t>
  </si>
  <si>
    <t>https://ucampus.quieroparticipar.cl/m/iniciativas/o/8895</t>
  </si>
  <si>
    <t>Protección del derecho al descanso, tranquilidad y a vivir en ambientes libres de contaminación acústica para el cuidado de la salud física y mental</t>
  </si>
  <si>
    <t>El Estado protegerá la salud física, mental y social promoviendo la eliminación de ruidos molestos en barios, condominios y vecindarios.</t>
  </si>
  <si>
    <t>https://ucampus.quieroparticipar.cl/m/iniciativas/o/8891</t>
  </si>
  <si>
    <t>Valor de Mercado en la Expropiación</t>
  </si>
  <si>
    <t>Agregar la expresión "valor de Mercado" en cuanto a la indemnización por expropiación, para de esta forma asegurar que realmente se pague lo justo.</t>
  </si>
  <si>
    <t>Philippe Meynet M.</t>
  </si>
  <si>
    <t>https://ucampus.quieroparticipar.cl/m/iniciativas/o/8871</t>
  </si>
  <si>
    <t>Ingresos de Funcionarios del Estado</t>
  </si>
  <si>
    <t>Establecer Remuneraciones Justas no Lucrativas.</t>
  </si>
  <si>
    <t>Marco Peña C.</t>
  </si>
  <si>
    <t>https://ucampus.quieroparticipar.cl/m/iniciativas/o/9091</t>
  </si>
  <si>
    <t>Prioridad en la protección del medio ambiente y las personas por encima de los intereses económicos en la Constitución.</t>
  </si>
  <si>
    <t>Con esta iniciativa se busca una protección más efectiva del medio ambiente y las personas.</t>
  </si>
  <si>
    <t>Gonzalo Jozcias Challapa Alcon</t>
  </si>
  <si>
    <t>https://ucampus.quieroparticipar.cl/m/iniciativas/o/8847</t>
  </si>
  <si>
    <t>Paridad</t>
  </si>
  <si>
    <t>Exijo Paridad de Género en Todo Sentido y específicamente en esta propuesta de constitución.</t>
  </si>
  <si>
    <t>Carolina Henríquez P.</t>
  </si>
  <si>
    <t>https://ucampus.quieroparticipar.cl/m/iniciativas/o/8843</t>
  </si>
  <si>
    <t> La protección a los consumidores debe ser real, por lo tanto el organismo que proteja a los consumidores (actual Sernac), tendrá facultades legales.</t>
  </si>
  <si>
    <t> El organismo que defienda o proteja a los consumidores (actual Sernac), debe tener facultades legales.</t>
  </si>
  <si>
    <t>https://ucampus.quieroparticipar.cl/m/iniciativas/o/8835</t>
  </si>
  <si>
    <t>Probidad en la gobernanza elegida y designada</t>
  </si>
  <si>
    <t>Los empleados públicos deben saber hacer y asignar recursos para lograr equidad y justicia social, observando las leyes que les aplican.</t>
  </si>
  <si>
    <t>https://ucampus.quieroparticipar.cl/m/iniciativas/o/8831</t>
  </si>
  <si>
    <t>Vicepresidente electo</t>
  </si>
  <si>
    <t>El elecciones presidenciales se vota por un par de Presidente y Vicepresidente</t>
  </si>
  <si>
    <t>Olga M.</t>
  </si>
  <si>
    <t>https://ucampus.quieroparticipar.cl/m/iniciativas/o/8819</t>
  </si>
  <si>
    <t>Remuneración a parlamentarios y autoridades determinada por independientes</t>
  </si>
  <si>
    <t>Propone modificar el art.109 para que la comisión que determina la remuneración de parlamentarios solo tenga miembros ajenos a los partidos políticos</t>
  </si>
  <si>
    <t>https://ucampus.quieroparticipar.cl/m/iniciativas/o/8815</t>
  </si>
  <si>
    <t>Jueces deben permanecer en sus cargos por buen comportamiento y desempeño </t>
  </si>
  <si>
    <t>Todo juez debe ser fiscalizado, controlado y medido en su desempeño, en forma transparente y a toda la ciudadanía</t>
  </si>
  <si>
    <t>Andrés Abbott K.</t>
  </si>
  <si>
    <t>https://ucampus.quieroparticipar.cl/m/iniciativas/o/1071</t>
  </si>
  <si>
    <t>Fiscal Nacional debe ser elegido por voto popular</t>
  </si>
  <si>
    <t>Si Presidente de la Republica elige Fiscal Nacional, este le deberá favores y protegerá a los que cometan falta de esa tendencia politica</t>
  </si>
  <si>
    <t>https://ucampus.quieroparticipar.cl/m/iniciativas/o/1083</t>
  </si>
  <si>
    <t>Derecho a la atención humana</t>
  </si>
  <si>
    <t>Garantía de todo ciudadano a ser atendido por un ser humano en todos los procesos de interacción con servicios y empresas, públicas y privadas</t>
  </si>
  <si>
    <t>Rodrigo Cárdenas P.</t>
  </si>
  <si>
    <t>https://ucampus.quieroparticipar.cl/m/iniciativas/o/9083</t>
  </si>
  <si>
    <t>Asegurar la descentralización</t>
  </si>
  <si>
    <t>La Constitución tiene el deber de asegurar la descentralización del país, para que todas las comunas tengan las mismas oportunidades de desarrollo </t>
  </si>
  <si>
    <t>https://ucampus.quieroparticipar.cl/m/iniciativas/o/9039</t>
  </si>
  <si>
    <t>Hijos de Extranjero nacidos en chile</t>
  </si>
  <si>
    <t>Hijos de extranjeros nacido en chile de padres extranjeros con residencia y trabajando en chile mas de 5 años, pasan a ser chilenos automaticamente.</t>
  </si>
  <si>
    <t>https://ucampus.quieroparticipar.cl/m/iniciativas/o/9095</t>
  </si>
  <si>
    <t>Reducir los años de servicio para acogerse a jubilación </t>
  </si>
  <si>
    <t>Reducción de  los años de Servicio de los funcionarios Tens en el área de Salud </t>
  </si>
  <si>
    <t>María Mella S.</t>
  </si>
  <si>
    <t>https://ucampus.quieroparticipar.cl/m/iniciativas/o/9107</t>
  </si>
  <si>
    <t>Administración de establecimientos de salud</t>
  </si>
  <si>
    <t>c) El Estado deberá crear, preservar, administrar y coordinar una red de establecimientos de salud, que cuente con la implementación tecnológica médic</t>
  </si>
  <si>
    <t>https://ucampus.quieroparticipar.cl/m/iniciativas/o/9139</t>
  </si>
  <si>
    <t>Definir el derecho a la salud en forma explícita </t>
  </si>
  <si>
    <t>Definir las condiciones de la prestación de salud </t>
  </si>
  <si>
    <t>María Rojas L.</t>
  </si>
  <si>
    <t>https://ucampus.quieroparticipar.cl/m/iniciativas/o/9167</t>
  </si>
  <si>
    <t>Inamovilidad de los jueces en función al principio de responsabilidad</t>
  </si>
  <si>
    <t>En principio los jueces  son inamovibles, toda vez que su actuación y responsabilidades sean acordes a cargo y funcion que ostentan</t>
  </si>
  <si>
    <t>https://ucampus.quieroparticipar.cl/m/iniciativas/o/9207</t>
  </si>
  <si>
    <t>Asegurar el acceso a la salud pública y/o Privada.</t>
  </si>
  <si>
    <t>Todas las personas tienen derecho al acceso a la salud pública y/o privada, para poder asegurar el tratamiento y recuperabilidad.</t>
  </si>
  <si>
    <t>https://ucampus.quieroparticipar.cl/m/iniciativas/o/9131</t>
  </si>
  <si>
    <t>Obligación del Estado de velar por Derecho al Trabajo</t>
  </si>
  <si>
    <t>Obligacion del Estado por velar que se cumplan el derecho al trabajo y sus condiciones.</t>
  </si>
  <si>
    <t>Carlos Escuti L.</t>
  </si>
  <si>
    <t>https://ucampus.quieroparticipar.cl/m/iniciativas/o/9123</t>
  </si>
  <si>
    <t>Agrega posibilidad de acusar constitucionalmente a los subsecretarios</t>
  </si>
  <si>
    <t>Agrega posibilidad de acusar constitucionalmente a los subsecretarios y causa para acusar a magistrados.</t>
  </si>
  <si>
    <t>https://ucampus.quieroparticipar.cl/m/iniciativas/o/9215</t>
  </si>
  <si>
    <t>Modernización digital del sistema de sufragio civil de Chile </t>
  </si>
  <si>
    <t>Implementación de sufragio digital electrónico, acortar brechas geográficas y de dificultades físicas, mediante la tecnología moderna</t>
  </si>
  <si>
    <t>Oscar Raúl Medel Gómez</t>
  </si>
  <si>
    <t>https://ucampus.quieroparticipar.cl/m/iniciativas/o/9147</t>
  </si>
  <si>
    <t>La comision que determina el sueldo del presidente y de otros cargos publicos señalados  estará conformada por ciudadanos y será elegida </t>
  </si>
  <si>
    <t>La comision que determina el sueldo del presidente debe estar compuesta por ciudadanos elegidos al azar de una base demografica ya definida </t>
  </si>
  <si>
    <t>https://ucampus.quieroparticipar.cl/m/iniciativas/o/9159</t>
  </si>
  <si>
    <t>Priorización víctimas de delitos </t>
  </si>
  <si>
    <t>El Estado debe priorizar, tanto en tiempo como en recursos, a las victimas de delitos.</t>
  </si>
  <si>
    <t>https://ucampus.quieroparticipar.cl/m/iniciativas/o/9099</t>
  </si>
  <si>
    <t>Para ser Presidente de la República (PDLR) los  antecedentes personales  deben ser incuestionables por al menos 16 años</t>
  </si>
  <si>
    <t>Compromiso personal de emplear solo métodos democráticos para alcanzar el poder como PDLR.</t>
  </si>
  <si>
    <t>https://ucampus.quieroparticipar.cl/m/iniciativas/o/5335</t>
  </si>
  <si>
    <t>Sistema de Planificacion Nacional </t>
  </si>
  <si>
    <t>El gobierno debe planificar el empleo racional de los recursos del Estado para evitar el despilfarro y permitir el desarrollo nacional.</t>
  </si>
  <si>
    <t>https://ucampus.quieroparticipar.cl/m/iniciativas/o/5383</t>
  </si>
  <si>
    <t>Promoción y fomento de las Ciencias en Chile</t>
  </si>
  <si>
    <t>El desarrollo de las Ciencias debe poseer un artículo propio donde el Estado puede fomentarla: tiene mas mecanismos para impulsar el progreso del país</t>
  </si>
  <si>
    <t>Carlos Rubilar H.</t>
  </si>
  <si>
    <t>https://ucampus.quieroparticipar.cl/m/iniciativas/o/9227</t>
  </si>
  <si>
    <t>Considerar el antecedente demográfico en la creación de las regiones, provincias y comunas</t>
  </si>
  <si>
    <t>Incorporar el antecedente demográfico en la creación, supresión, delimitación de las regiones, provincias y comunas</t>
  </si>
  <si>
    <t>https://ucampus.quieroparticipar.cl/m/iniciativas/o/2555</t>
  </si>
  <si>
    <t>Fiscalía automoma</t>
  </si>
  <si>
    <t>Fiscales con poder amplio para investigar delitos del poder sin estar atados a personeros políticos que sean automomos</t>
  </si>
  <si>
    <t>Marco Arias S.</t>
  </si>
  <si>
    <t>https://ucampus.quieroparticipar.cl/m/iniciativas/o/8023</t>
  </si>
  <si>
    <t>Reconocimiento Constitucional de los Pueblos Originarios</t>
  </si>
  <si>
    <t>La Constitución reconoce la preexistencia de PP.OO., y promoverá sus derechos y el diálogo intercultural.</t>
  </si>
  <si>
    <t>https://ucampus.quieroparticipar.cl/m/iniciativas/o/7259</t>
  </si>
  <si>
    <t>Derecho al libre tránsito transfronterizo</t>
  </si>
  <si>
    <t>Los pueblos originarios tienen derecho al libre tránsito en las fronteras para mantener vínculos familiares y culturales.</t>
  </si>
  <si>
    <t>https://ucampus.quieroparticipar.cl/m/iniciativas/o/8007</t>
  </si>
  <si>
    <t>Respeto por las actividades que dan origen a la identidad de ser chileno</t>
  </si>
  <si>
    <t>Respeto por las actividades que dan origen a la identidad de ser chileno, tales como la música, artesania, juegos populares, deportes criollos y artes</t>
  </si>
  <si>
    <t>Claudio Aravena F.</t>
  </si>
  <si>
    <t>Corporación Vive Chile Rural</t>
  </si>
  <si>
    <t>https://ucampus.quieroparticipar.cl/m/iniciativas/o/7999</t>
  </si>
  <si>
    <t>derecho a la identidad real del menor.  </t>
  </si>
  <si>
    <t>hacer justicia para el menor a conocer a sus progenitores legales  y que estos asumen sus responsabilidades legales y economicas</t>
  </si>
  <si>
    <t>Carlos Valdés L.</t>
  </si>
  <si>
    <t>https://ucampus.quieroparticipar.cl/m/iniciativas/o/8031</t>
  </si>
  <si>
    <t>Conectividad garantizada</t>
  </si>
  <si>
    <t>garantiza el acceso mínimo a redes a todas las personas en todo el territorio nacional</t>
  </si>
  <si>
    <t>José Molina K.</t>
  </si>
  <si>
    <t>https://ucampus.quieroparticipar.cl/m/iniciativas/o/7991</t>
  </si>
  <si>
    <t>Una policía que nos proteja</t>
  </si>
  <si>
    <t>Propuesta de iniciativa popular de norma constitucional para proteger a las FFAA y a las policías, reforzando el legítimo uso de la fuerza pública</t>
  </si>
  <si>
    <t>Luis Baeza V.</t>
  </si>
  <si>
    <t>YAAC - Yo Apoyo A Carabineros</t>
  </si>
  <si>
    <t>https://ucampus.quieroparticipar.cl/m/iniciativas/o/7983</t>
  </si>
  <si>
    <t>Derechos Animales </t>
  </si>
  <si>
    <t>Incluir los derechos animales en la nueva propuesta de constitución ,reconociendo su sintiencia y la responsabilidad que nos corresponde en su cuidado</t>
  </si>
  <si>
    <t>Carolina Puebla L.</t>
  </si>
  <si>
    <t>AdoptaNoCompresChile </t>
  </si>
  <si>
    <t>https://ucampus.quieroparticipar.cl/m/iniciativas/o/8047</t>
  </si>
  <si>
    <t>VACANTES DE PARLAMENTARIOS PARA CUALQUIER CANDIDATO INDEPENDIENTE DE SU COLOR POLITICO</t>
  </si>
  <si>
    <t>QUE LAS VACANTES DE SENADORES Y DIPUTADOS SEAN REEMPLAZADAS POR LOS SEGUNDOS O TERCERO DE LISTA DE SUFRAGIO QUE GENERO LA ELECCION DEL PARLAMENTARIO I</t>
  </si>
  <si>
    <t>Carlos Farías C.</t>
  </si>
  <si>
    <t>https://ucampus.quieroparticipar.cl/m/iniciativas/o/8051</t>
  </si>
  <si>
    <t>Agua Subterránea </t>
  </si>
  <si>
    <t>El estado limitará y controlará el uso del Agua Subterránea</t>
  </si>
  <si>
    <t>https://ucampus.quieroparticipar.cl/m/iniciativas/o/8019</t>
  </si>
  <si>
    <t>SALUD TEA Y MENTAL DE CALIDAD</t>
  </si>
  <si>
    <t>Los niños con TEA y con algún grado de discapacidad mental necesitan ayuda urgente para no sentirse discriminados</t>
  </si>
  <si>
    <t>Alejandro Velásquez R.</t>
  </si>
  <si>
    <t>https://ucampus.quieroparticipar.cl/m/iniciativas/o/6463</t>
  </si>
  <si>
    <t>Derecho a la vida desde la concepcion</t>
  </si>
  <si>
    <t>desde el momento de la concepcion (fecundacion espermatozoide/ovulo) se protege la vida de un nuevo individuo que posee un ADN unico.</t>
  </si>
  <si>
    <t>Gonzalo Moraga S.</t>
  </si>
  <si>
    <t>https://ucampus.quieroparticipar.cl/m/iniciativas/o/7975</t>
  </si>
  <si>
    <t>Fomentar la alimentación saludable</t>
  </si>
  <si>
    <t>Así cómo se establecieron políticas de estado para combatir la desnutrición infantil en los años 50, debiera ahora abordarse la obesidad.</t>
  </si>
  <si>
    <t>https://ucampus.quieroparticipar.cl/m/iniciativas/o/5591</t>
  </si>
  <si>
    <t>Derecho al consumo humano del agua por sobre su uso comercial en escasez hidrica</t>
  </si>
  <si>
    <t>En escasez hidrica asegúrar el consumo humano sobre uso comercial de personas jurídica en producciones agrícolas intensivas en uso del agua.</t>
  </si>
  <si>
    <t>René I. Muñoz M.</t>
  </si>
  <si>
    <t>https://ucampus.quieroparticipar.cl/m/iniciativas/o/7879</t>
  </si>
  <si>
    <t>Wallmapu: Territorio Especial.</t>
  </si>
  <si>
    <t>Wallmapu, territorio especial, con el fin de atender su particularidad histórica, social, económica, cultural y lingüística.</t>
  </si>
  <si>
    <t>https://ucampus.quieroparticipar.cl/m/iniciativas/o/7883</t>
  </si>
  <si>
    <t>Restricción exclusiva del presidente y el congreso a modificar la constitución</t>
  </si>
  <si>
    <t> Devolver la iniciativa de cambio constitucional a los ciudadanos chilenos</t>
  </si>
  <si>
    <t>Rafael Muñoz C.</t>
  </si>
  <si>
    <t>https://ucampus.quieroparticipar.cl/m/iniciativas/o/7871</t>
  </si>
  <si>
    <t>Chile por los Animales</t>
  </si>
  <si>
    <t>Iniciativa que busca proteger a los animales en la Nueva Constitución #NoSonMuebles #AnimalesEnLaConstitucion #ConstitucionAnimalista </t>
  </si>
  <si>
    <t>Nicolás Escrig P.</t>
  </si>
  <si>
    <t>Fundación Derecho y Defensa Animal, MovALA, Fundación de Abogados por los Animales, Fundación Vegetarianos Hoy, Colectivo Alza tu Voz, Fundación Huellas de la Naturaleza, Galgo Libre Chile, Pichilemu Animal, Corporación ACLAS, Corporación Animalista Beadog, Fundación Callejeritos de la Vega, Fundación Jusiticia Interespecie, Animales en la Constitución, Plataforma Constitucional por los Animales, Abandonados Parque O'Higgins, No Más Vivisección, Valparaíso Animal Save, Santiago Animal Save, No Más Tracción Animal Pichilemu, Fundación Galgos Chile, Frente por los Animales </t>
  </si>
  <si>
    <t>https://ucampus.quieroparticipar.cl/m/iniciativas/o/4131</t>
  </si>
  <si>
    <t>Sistema Parlamentario - Modificación a los roles de jefe de Estado y Gobierno.</t>
  </si>
  <si>
    <t>Modificación del rol de jefe de Estado y Gobierno de acuerdo al sistema propuesto.</t>
  </si>
  <si>
    <t>Rodrigo Campusano C.</t>
  </si>
  <si>
    <t>https://ucampus.quieroparticipar.cl/m/iniciativas/o/5259</t>
  </si>
  <si>
    <t>Disminución número Senadores</t>
  </si>
  <si>
    <t>Es fundamental la reducción del número de parlamentarios, para tener una mayor fiscalización de sus acciones y reducir el gasto en sueldos.</t>
  </si>
  <si>
    <t>Raimundo Del Sante C.</t>
  </si>
  <si>
    <t>https://ucampus.quieroparticipar.cl/m/iniciativas/o/7891</t>
  </si>
  <si>
    <t>Ecepciones para voto obligatorio </t>
  </si>
  <si>
    <t>Es importante el voto obligatorio, pero hay situaciones que debieran ser voluntarios como en el caso de adultos mayores y que condenados no voten</t>
  </si>
  <si>
    <t>Ana Obreque M.</t>
  </si>
  <si>
    <t>https://ucampus.quieroparticipar.cl/m/iniciativas/o/6679</t>
  </si>
  <si>
    <t>Alcaldes no puede ser reelegidos por mas de un periodo</t>
  </si>
  <si>
    <t>Los alcaldes no podrán ser reelegidos más de un periodo para ser transparente a la comuna donde habitamos los ciudadanos</t>
  </si>
  <si>
    <t>Municipalidad</t>
  </si>
  <si>
    <t>https://ucampus.quieroparticipar.cl/m/iniciativas/o/6247</t>
  </si>
  <si>
    <t>Un Chile para todas las edades: Reconocimiento de los derechos de las personas mayores</t>
  </si>
  <si>
    <t>Voces Mayores sugiere incorporar un segundo inciso al Artículo 14, con el objetivo de reconocer a las personas mayores como plenos sujetos de derecho.</t>
  </si>
  <si>
    <t>Antonia Salas R.</t>
  </si>
  <si>
    <t>Voces Mayores</t>
  </si>
  <si>
    <t>https://ucampus.quieroparticipar.cl/m/iniciativas/o/4423</t>
  </si>
  <si>
    <t>Derecho a salud auditiva garantizado por el estado de chile</t>
  </si>
  <si>
    <t>Escuchar es un derecho tuyo, mío, de todos.</t>
  </si>
  <si>
    <t>Lorena Valenzuela T.</t>
  </si>
  <si>
    <t>movimiento hipoacusia Chile </t>
  </si>
  <si>
    <t>https://ucampus.quieroparticipar.cl/m/iniciativas/o/2979</t>
  </si>
  <si>
    <t>Participación de Independientes</t>
  </si>
  <si>
    <t>Igualdad de condiciones de participación de los independientes respecto a la participación de militantes de partidos políticos. Chile es de todos.  </t>
  </si>
  <si>
    <t>Juan Díaz S.</t>
  </si>
  <si>
    <t>https://ucampus.quieroparticipar.cl/m/iniciativas/o/7843</t>
  </si>
  <si>
    <t>Reconocimiento del territorio </t>
  </si>
  <si>
    <t>Introducir el elemento territorial en la definición de municipalidad</t>
  </si>
  <si>
    <t>https://ucampus.quieroparticipar.cl/m/iniciativas/o/2651</t>
  </si>
  <si>
    <t>Requisito para cargo de elección popular tener un título profesional acorde con el cargo y a lo menos cinco años de experiencia laboral .</t>
  </si>
  <si>
    <t>Mucha veces vemos que las autoridades electas no realizan bien su función,cometen errores,delitos,necesitan demasiados asesores.</t>
  </si>
  <si>
    <t>https://ucampus.quieroparticipar.cl/m/iniciativas/o/4571</t>
  </si>
  <si>
    <t> Fertilización asistida y madre subrrogada .</t>
  </si>
  <si>
    <t>Regular cantidad de embriones fertilizados por familia. Crear ley para madre subrrogada en chile.                                 </t>
  </si>
  <si>
    <t>https://ucampus.quieroparticipar.cl/m/iniciativas/o/4575</t>
  </si>
  <si>
    <t>Dormir y vivir tranquilo.</t>
  </si>
  <si>
    <t>Norma que establece el orden para regular el sonido de diferentes factores que causan estrés en la población.</t>
  </si>
  <si>
    <t>Eugenio Rosas C.</t>
  </si>
  <si>
    <t>https://ucampus.quieroparticipar.cl/m/iniciativas/o/4627</t>
  </si>
  <si>
    <t>La argumentación como límite al ejercicio de la actividad del poder judicial</t>
  </si>
  <si>
    <t>Establecer que la argumentación será la que regule y limite las resoluciones judiciales</t>
  </si>
  <si>
    <t>Christian Venegas B.</t>
  </si>
  <si>
    <t>https://ucampus.quieroparticipar.cl/m/iniciativas/o/8059</t>
  </si>
  <si>
    <t>JUZGADOS DE POLICIA LOCAL INTEGRADOS</t>
  </si>
  <si>
    <t>Es necesario modernizar el sistema y que todos pertenezcan a la misma estructura judicial</t>
  </si>
  <si>
    <t>https://ucampus.quieroparticipar.cl/m/iniciativas/o/8187</t>
  </si>
  <si>
    <t>Derecho a la seguridad y la defensa</t>
  </si>
  <si>
    <t>Todo habitante del territorio nacional tiene el derecho a defender su familia, su libertad y su seguridad, así como la de terceros.</t>
  </si>
  <si>
    <t>https://ucampus.quieroparticipar.cl/m/iniciativas/o/8167</t>
  </si>
  <si>
    <t>ESTABLECE CAUSAL DE CESACION EN EL CARGO DE PARLAMENTARIOS CONSUMIDORES DE DROGAS ILÍCITAS.</t>
  </si>
  <si>
    <t>Los parlamentarios deben ser modelo de conducta Si no lo son, en este sensible tema, deben dejar el cargo.</t>
  </si>
  <si>
    <t>https://ucampus.quieroparticipar.cl/m/iniciativas/o/8679</t>
  </si>
  <si>
    <t>Penas de cárcel efectiva para los actos de corrupción</t>
  </si>
  <si>
    <t>Mandato constitucional para que las leyes establezcan penas efectivas de cárcel para los funcionarios públicos que incurran en actos de corrupción.</t>
  </si>
  <si>
    <t>Francisco Javier Luco</t>
  </si>
  <si>
    <t>https://ucampus.quieroparticipar.cl/m/iniciativas/o/8463</t>
  </si>
  <si>
    <t>El derecho a acceder al silencio</t>
  </si>
  <si>
    <t>La contaminación acústica se apodera tanto del ámbito público como del ámbito privado sin mayores obstáculos, impidiendo el acceso al silencio. </t>
  </si>
  <si>
    <t>Ximena Muñoz M.</t>
  </si>
  <si>
    <t>https://ucampus.quieroparticipar.cl/m/iniciativas/o/8435</t>
  </si>
  <si>
    <t>Protección a los recursos naturales , principalmente glaciares , agua , cerros , bosque esclerófilo y biodiversidad </t>
  </si>
  <si>
    <t>Protección a todo recurso natural </t>
  </si>
  <si>
    <t>Marjorie Marambio M.</t>
  </si>
  <si>
    <t>Investiga colina </t>
  </si>
  <si>
    <t>https://ucampus.quieroparticipar.cl/m/iniciativas/o/8671</t>
  </si>
  <si>
    <t>Conformación del Tribunal de Conducta del órgano autónomo que tendrá por función velar por el correcto actuar de los funcionarios del Poder Judicial.</t>
  </si>
  <si>
    <t>Manifestamos nuestra preocupación con la designación de los “órganos autónomos”, donde deben existir criterios de gestión y calidad para los usuarios.</t>
  </si>
  <si>
    <t>https://ucampus.quieroparticipar.cl/m/iniciativas/o/8419</t>
  </si>
  <si>
    <t>Reconocimiento del Genocidio a los Pueblos Originarios </t>
  </si>
  <si>
    <t>El Estado de Chile reconoce responsabilidad en genocidio a pueblos originarios.</t>
  </si>
  <si>
    <t>https://ucampus.quieroparticipar.cl/m/iniciativas/o/8675</t>
  </si>
  <si>
    <t>Educación que forme ciudadanos del siglo XXI, capaces de apoyar y ser protagonistas de la transición de Chile a la economía del conocimiento</t>
  </si>
  <si>
    <t>Educación en la que aprendamos sobre el sistema digestivo, poesía o arte y también sobre lo digital para entender el mundo en el que nos desenvolvemos</t>
  </si>
  <si>
    <t>Karla Cantuarias B.</t>
  </si>
  <si>
    <t>Fundación Kodea </t>
  </si>
  <si>
    <t>https://ucampus.quieroparticipar.cl/m/iniciativas/o/8399</t>
  </si>
  <si>
    <t>Acceso universitario</t>
  </si>
  <si>
    <t>Protección al acceso universitario y de institutos proponiendo herramientas financieras.</t>
  </si>
  <si>
    <t>https://ucampus.quieroparticipar.cl/m/iniciativas/o/8687</t>
  </si>
  <si>
    <t> Derecho a la educación entendido como derecho al aprendizaje, no sólo a la enseñanza, a lo largo de toda la vida. </t>
  </si>
  <si>
    <t>El derecho a la educación centrado en la satisfacción de necesidades básicas de aprendizaje permite la inclusión de la diversidad cultural</t>
  </si>
  <si>
    <t>Samuel Palma M.</t>
  </si>
  <si>
    <t>Programa Interdisciplinario de Investigaciones en Educación </t>
  </si>
  <si>
    <t>https://ucampus.quieroparticipar.cl/m/iniciativas/o/8395</t>
  </si>
  <si>
    <t>Ordenamiento Territorial a través de la Administración central, los gobiernos regionales y locales</t>
  </si>
  <si>
    <t>El Estado, tienen el deber de ordenar y planificar el territorio, asegurando la adecuada localización de los asentamientos y actividades productivas</t>
  </si>
  <si>
    <t>Víctor Gálvez A.</t>
  </si>
  <si>
    <t>Arquitectas y Arquitectos por un Chile Digno</t>
  </si>
  <si>
    <t>https://ucampus.quieroparticipar.cl/m/iniciativas/o/8387</t>
  </si>
  <si>
    <t>Transparencia, Participación y Responsabilidad</t>
  </si>
  <si>
    <t>se enfoca en la reestructuración del sistema fiscal para garantizar un uso eficiente, responsable y democrático de los recursos del Estado.</t>
  </si>
  <si>
    <t>Rodrigo Figueroa H.</t>
  </si>
  <si>
    <t>https://ucampus.quieroparticipar.cl/m/iniciativas/o/8695</t>
  </si>
  <si>
    <t> Institucionalización del Poder Ciudadano</t>
  </si>
  <si>
    <t>  Los Ciudadanos deben tener una participación política vinculante, empoderada y directa en las decisiones políticas. </t>
  </si>
  <si>
    <t>Gastón Díaz N.</t>
  </si>
  <si>
    <t>Fundación Poder Ciudadano</t>
  </si>
  <si>
    <t>https://ucampus.quieroparticipar.cl/m/iniciativas/o/8651</t>
  </si>
  <si>
    <t>EL AGUA ES UN BIEN COMUN DE USO PUBLICO. UN DERECHO HUMANO BASICO BASICO</t>
  </si>
  <si>
    <t>Es necesario que el AGUA, sea declarada un BIEN COMUN DE USO PUBLICO, porque es parte de los DERECHOS FUNDAMENTALES de las personas. Porque del AGUA l</t>
  </si>
  <si>
    <t>https://ucampus.quieroparticipar.cl/m/iniciativas/o/8719</t>
  </si>
  <si>
    <t>Derechos al agua y al mar</t>
  </si>
  <si>
    <t>Garantias que corrigen propiedad del agua y la pesca</t>
  </si>
  <si>
    <t>Rebeca Alfaro D.</t>
  </si>
  <si>
    <t>https://ucampus.quieroparticipar.cl/m/iniciativas/o/8727</t>
  </si>
  <si>
    <t>SOMETE A LOS POLICIAS A LA OBLIGACION DE DECLARAR INTERESES Y PATRIMONIO, Y A REALIZARSE TEST DE DROGAS ILÍCITAS PERIÓDICOS.</t>
  </si>
  <si>
    <t>La probidad de las policías debe ser mantenida a ultranza, por el bien de toda la población, y de la verdadera eficacia del derecho.</t>
  </si>
  <si>
    <t>https://ucampus.quieroparticipar.cl/m/iniciativas/o/8731</t>
  </si>
  <si>
    <t>igualdad respecto a diversidades sexuales</t>
  </si>
  <si>
    <t>Propongo garantizar el mismo trato para las diversidades y disidencias sexo genéricas</t>
  </si>
  <si>
    <t>https://ucampus.quieroparticipar.cl/m/iniciativas/o/8739</t>
  </si>
  <si>
    <t>LA NATURALEZA UNA PRIORIDAD PARA CONSERVAR LA VIDA</t>
  </si>
  <si>
    <t>Poner enfasis en el medio ambiente para conservar la vida es imperativo hoy</t>
  </si>
  <si>
    <t>https://ucampus.quieroparticipar.cl/m/iniciativas/o/8743</t>
  </si>
  <si>
    <t>Carácter Público de los Servicios</t>
  </si>
  <si>
    <t>Es deber del Estado proveer servicios públicos universales y de calidad, los cuales deben contar con un financiamiento suficiente en el territorio</t>
  </si>
  <si>
    <t>https://ucampus.quieroparticipar.cl/m/iniciativas/o/8375</t>
  </si>
  <si>
    <t>Propuesta Evaluación de Desempeño a Gestión de  Alcaldes  de Todo Chile, debe ser Especializada ,Rigurosa y Permanente con Publicación de Resultados </t>
  </si>
  <si>
    <t>Los Alcaldes de Chile deben ser Evaluados en su Desempeño cada año Rigurosamente. 2 años de  mala Evaluación Posibilitan Plebiscito Revocatorio</t>
  </si>
  <si>
    <t>Vinicio González G.</t>
  </si>
  <si>
    <t>https://ucampus.quieroparticipar.cl/m/iniciativas/o/1527</t>
  </si>
  <si>
    <t>El derecho al régimen compartido</t>
  </si>
  <si>
    <t>Equidad parental </t>
  </si>
  <si>
    <t>Marco Silva G.</t>
  </si>
  <si>
    <t>https://ucampus.quieroparticipar.cl/m/iniciativas/o/8371</t>
  </si>
  <si>
    <t>Delincuentes pierdan el derecho a la propiedad de los elementos que usan para delinquir y dañar</t>
  </si>
  <si>
    <t>Que los delincuentes y narcotraficantes pierdan el derecho a la propiedad de parte de sus bienes si los usan pars violar la ley</t>
  </si>
  <si>
    <t>Leonardo Montecinos H.</t>
  </si>
  <si>
    <t>https://ucampus.quieroparticipar.cl/m/iniciativas/o/8367</t>
  </si>
  <si>
    <t>Toda persona privada de libertad podrá acceder a mecanismos de rehabilitación y reinserción social. </t>
  </si>
  <si>
    <t>Tanto la libertad como la privación de esta se encuentran incompletas al no integrar por parte del Estado, mecanismo de rehabilitación y reinserción. </t>
  </si>
  <si>
    <t>Álvaro Ortega O.</t>
  </si>
  <si>
    <t>https://ucampus.quieroparticipar.cl/m/iniciativas/o/8659</t>
  </si>
  <si>
    <t>El derecho al diálogo</t>
  </si>
  <si>
    <t>Establecer al diálogo como principal medio de comunicación y de presentación de solicitudes, dejando de lado la violencia verbal o física.</t>
  </si>
  <si>
    <t>https://ucampus.quieroparticipar.cl/m/iniciativas/o/8063</t>
  </si>
  <si>
    <t>Vigencia</t>
  </si>
  <si>
    <t>Artículo 211  1.  "después de una vigencia de a lo menos 50 años"</t>
  </si>
  <si>
    <t>Rodolfo Torres V.</t>
  </si>
  <si>
    <t>ONG Chile Cristiano</t>
  </si>
  <si>
    <t>https://ucampus.quieroparticipar.cl/m/iniciativas/o/223</t>
  </si>
  <si>
    <t>Medios de Comunicación al servicio de la Ciudadania</t>
  </si>
  <si>
    <t>Los medios de comunicación no deben ser monopolio del Estado ni de privados. En esto debe existir un equilibrio virtuoso que permita la diversidad.</t>
  </si>
  <si>
    <t>Patricio Díaz V.</t>
  </si>
  <si>
    <t>https://ucampus.quieroparticipar.cl/m/iniciativas/o/8467</t>
  </si>
  <si>
    <t>El Derecho y la Libertad de Educación van juntas en la nueva constitución</t>
  </si>
  <si>
    <t>Debe escribirse una constitución que hable de libertad de enseñanza, preocupándose que se creen las condiciones materiales que la posibiliten</t>
  </si>
  <si>
    <t>https://ucampus.quieroparticipar.cl/m/iniciativas/o/8491</t>
  </si>
  <si>
    <t>Constitucionalización de Instrumentos de Planificación Territorial</t>
  </si>
  <si>
    <t>La iniciativa tiene como objetivo constitucionalizar la participación ciudadana en la creación de instrumentos de planificación territorial.</t>
  </si>
  <si>
    <t>Paula Vásquez L.</t>
  </si>
  <si>
    <t>Centro de estudios Praeter Legem </t>
  </si>
  <si>
    <t>https://ucampus.quieroparticipar.cl/m/iniciativas/o/8487</t>
  </si>
  <si>
    <t>Referedum popular</t>
  </si>
  <si>
    <t>Otorgar a la ciudadanía un mecanismo de participación y de decisión en la formulación de un proyecto de ley o norma </t>
  </si>
  <si>
    <t>José Martel L.</t>
  </si>
  <si>
    <t>https://ucampus.quieroparticipar.cl/m/iniciativas/o/8483</t>
  </si>
  <si>
    <t>Conciliación entre derechos colectivos e individuales</t>
  </si>
  <si>
    <t>Incorporar una regla constitucional que prevenga y resuelva eventuales colisiones entre derechos colectivos y derechos individuales.</t>
  </si>
  <si>
    <t>https://ucampus.quieroparticipar.cl/m/iniciativas/o/8479</t>
  </si>
  <si>
    <t>Cómo se constituyen las circunscripciones senatoriales</t>
  </si>
  <si>
    <t>Cada circunscripción senatorial debe elegir un número de senadores de tres o más y proporcional a su población, .</t>
  </si>
  <si>
    <t>https://ucampus.quieroparticipar.cl/m/iniciativas/o/8475</t>
  </si>
  <si>
    <t>Sin corrupción </t>
  </si>
  <si>
    <t>En la constitución de chile se tome a la corrupción al interior del servicio público en general como un acto de traición a la patria </t>
  </si>
  <si>
    <t>Lister Ortega O.</t>
  </si>
  <si>
    <t>https://ucampus.quieroparticipar.cl/m/iniciativas/o/8471</t>
  </si>
  <si>
    <t>Compensación no monetaria a personas que realizan trabajo voluntario en la gestión pública</t>
  </si>
  <si>
    <t>Compensaciones no monetarias para el voluntariado en la gestión pública, mejorando las condiciones para ello y así el fortalecimiento cuidadano</t>
  </si>
  <si>
    <t>Esteban Encina Z.</t>
  </si>
  <si>
    <t>https://ucampus.quieroparticipar.cl/m/iniciativas/o/8527</t>
  </si>
  <si>
    <t>PROPONE INHABILIDADES VITALICIAS PARA LOS CORRUPTOS.</t>
  </si>
  <si>
    <t>La corrupción equivale a meter la mano en el bolsillo de cada chileno, pues todos pagamos impuestos. ¡Basta!. La propuesta es sencilla.</t>
  </si>
  <si>
    <t>https://ucampus.quieroparticipar.cl/m/iniciativas/o/8535</t>
  </si>
  <si>
    <t>Derechos Colectivos del Trabajo</t>
  </si>
  <si>
    <t>Precisamos los derechos colectivos del trabajo, que contempla el derecho a la sindicalización, a la negociación colectiva y a la huelga. </t>
  </si>
  <si>
    <t>https://ucampus.quieroparticipar.cl/m/iniciativas/o/8559</t>
  </si>
  <si>
    <t>Participación de todos los Chilenos</t>
  </si>
  <si>
    <t>Dar continuidad a la Secretaria de Participación Ciudadana en el proceso de implementación de la Nueva Constitución</t>
  </si>
  <si>
    <t>https://ucampus.quieroparticipar.cl/m/iniciativas/o/8567</t>
  </si>
  <si>
    <t>La proporcionalidad como aporte a una sociedad mas equitativa</t>
  </si>
  <si>
    <t>La ecuanimidad en la implementación de las leyes y reglas es un ejemplo claro de justicia</t>
  </si>
  <si>
    <t>Fernando Delgado L.</t>
  </si>
  <si>
    <t>https://ucampus.quieroparticipar.cl/m/iniciativas/o/8643</t>
  </si>
  <si>
    <t>INSTAURA LA CONSULTA CIUDADANA ELECTRÓNICA EN EL TRÁMITE LEGISLATIVO, Y EN LOS CASOS QUE INDICA.</t>
  </si>
  <si>
    <t>Participación a bajo costo. Dos variables imprescindibles en una democracia del siglo XXI.</t>
  </si>
  <si>
    <t>https://ucampus.quieroparticipar.cl/m/iniciativas/o/8571</t>
  </si>
  <si>
    <t>Los animales no son cosas, tampoco sujetos de derecho, pero sí son seres sintientes</t>
  </si>
  <si>
    <t>Debemos ponernos de acuerdo en una forma menos hipócrita de tratar nuestras relaciones con los  animales</t>
  </si>
  <si>
    <t>https://ucampus.quieroparticipar.cl/m/iniciativas/o/8575</t>
  </si>
  <si>
    <t>Derecho a la Seguridad: Quiero vivir un pais libre de Narcotráfico</t>
  </si>
  <si>
    <t>El Estado debe velar para que se creen las condiciones institucionales para superar el Narcotráfico y la delincuencia. Poder vivir en paz</t>
  </si>
  <si>
    <t>https://ucampus.quieroparticipar.cl/m/iniciativas/o/8591</t>
  </si>
  <si>
    <t>Promoción de una política de información validada</t>
  </si>
  <si>
    <t>Que la ciudadanía pueda creer, confiar en que la información que recibe cumple con al menos algunos estándares mínimos de validación</t>
  </si>
  <si>
    <t>https://ucampus.quieroparticipar.cl/m/iniciativas/o/8595</t>
  </si>
  <si>
    <t>Redacción de obligaciones del estado.</t>
  </si>
  <si>
    <t>Especificar y explicitar aspectos y limites de las labores, obligaciones y accionar del estado para mantener el bien de la nación</t>
  </si>
  <si>
    <t>Joshua Wigdorsky A.</t>
  </si>
  <si>
    <t>https://ucampus.quieroparticipar.cl/m/iniciativas/o/8455</t>
  </si>
  <si>
    <t>EXPLICITA EL PRINCIPIO DE INTERES SUPERIOR DEL NIÑO, PROMOVIENDO UNA CRIANZA AMOROSA Y ATENTA, Y PROPENDE A SU INSERCION FAMILIAR.</t>
  </si>
  <si>
    <t>Nuestros hijos e hijas son la promesa de un amanecer sonriente. Comprometámonos y comprometamos al Estado, en su crianza amorosa y atenta.</t>
  </si>
  <si>
    <t>https://ucampus.quieroparticipar.cl/m/iniciativas/o/8451</t>
  </si>
  <si>
    <t>Protección al Deporte</t>
  </si>
  <si>
    <t>Solicito protección al deporte y que toda nuestra sociedad tenga acceso.</t>
  </si>
  <si>
    <t>https://ucampus.quieroparticipar.cl/m/iniciativas/o/8599</t>
  </si>
  <si>
    <t>PROPONE CREACION DE UNIDAD ESPECIAL PARA EL COMBATE AL NARCOTRAFICO, Y MEJORA EN LA PREVENCION Y REHABILITACION.</t>
  </si>
  <si>
    <t>El narcotráfico daña personas, destruye familias, altera una vida tranquila. Por ello, se requiere adoptar medidas drásticas para su persecución.</t>
  </si>
  <si>
    <t>https://ucampus.quieroparticipar.cl/m/iniciativas/o/8603</t>
  </si>
  <si>
    <t>La promoción de una comunicación coherente para el crecimiento en sociedad como una responsabilidad estatal</t>
  </si>
  <si>
    <t>Se deben implementar políticas comunicacionales y de educación, que nos protejan, o nos permitan adaptarnos mejor al mundo digital</t>
  </si>
  <si>
    <t>https://ucampus.quieroparticipar.cl/m/iniciativas/o/8619</t>
  </si>
  <si>
    <t>Agregar al Capítulo I</t>
  </si>
  <si>
    <t>FUNDAMENTOS DEL ESTADO</t>
  </si>
  <si>
    <t>Cristian Suárez G.</t>
  </si>
  <si>
    <t>https://ucampus.quieroparticipar.cl/m/iniciativas/o/695</t>
  </si>
  <si>
    <t>PODER JUDICIAL elección de magistrados</t>
  </si>
  <si>
    <t>PODER JUDICIAL</t>
  </si>
  <si>
    <t>https://ucampus.quieroparticipar.cl/m/iniciativas/o/731</t>
  </si>
  <si>
    <t>Derecho al Territorio y la Ciudad</t>
  </si>
  <si>
    <t>Derecho a la ciudad y al territorio como un derecho colectivo orientado al bien común basado en el ejercicio pleno de los derechos humanos</t>
  </si>
  <si>
    <t>https://ucampus.quieroparticipar.cl/m/iniciativas/o/8363</t>
  </si>
  <si>
    <t>CARRERA FUNCIONARIA COMO GARANTE DE LA CONTINUIDAD DE LOS SERVICIOS PUBLICOS MUNICIPALES LA ESTABILIDAD EN EL EMPLEO Y LA PREVENCION DE LA CORRUPCION</t>
  </si>
  <si>
    <t>Establecer la carrera funcionaria en la nueva constitución, con el fin de garantizar la continuidad de los servicios públicos a la ciudadanía</t>
  </si>
  <si>
    <t>https://ucampus.quieroparticipar.cl/m/iniciativas/o/8223</t>
  </si>
  <si>
    <t>QUE SE CONSAGRE LA CARRERA FUNCIONARIA COMO GARANTE DE LA ESTABILIDAD EN EL EMPLEO PUBLICO MUNICIPAL Y LA PREVENCION DE LA CORRUPCION</t>
  </si>
  <si>
    <t>Buscamos la estabilidad del trabajador/a público municipal a través de la carrera funcionaria para garantizar EL TRABAJO DECENTE</t>
  </si>
  <si>
    <t>https://ucampus.quieroparticipar.cl/m/iniciativas/o/8315</t>
  </si>
  <si>
    <t>Se propone que los candidatos a diputados y senadores sólo puedan ser reelegidos una cantidad limitada de veces.</t>
  </si>
  <si>
    <t>Modifica el punto 3 del artículo con objeto de limitar la reelección de los candidatos.</t>
  </si>
  <si>
    <t>https://ucampus.quieroparticipar.cl/m/iniciativas/o/8311</t>
  </si>
  <si>
    <t>Derecho a vivir y morir</t>
  </si>
  <si>
    <t>Vivir, que tu vida se respete y tu decisión de morir no sea cuestionado por terceros.</t>
  </si>
  <si>
    <t>https://ucampus.quieroparticipar.cl/m/iniciativas/o/8307</t>
  </si>
  <si>
    <t>Derecho a una Vivienda Digna y Adecuada, que permita el libre desarrollo de una vida personal, familiar y comunitaria.</t>
  </si>
  <si>
    <t>Vivienda Digna que contemple los atributos para asegurar su goce universal y oportuno</t>
  </si>
  <si>
    <t>https://ucampus.quieroparticipar.cl/m/iniciativas/o/8303</t>
  </si>
  <si>
    <t>Recuperación de nacionalidad chilena a quienes no se les permitía la doble nacionalidad en los países de acogida al momento de la renuncia</t>
  </si>
  <si>
    <t>Recuperación de nacionalidad chilena</t>
  </si>
  <si>
    <t>Fernando Baez M.</t>
  </si>
  <si>
    <t>https://ucampus.quieroparticipar.cl/m/iniciativas/o/8291</t>
  </si>
  <si>
    <t>El deporte es un derecho fundamental</t>
  </si>
  <si>
    <t>Todo ser humano tiene el derecho fundamental al deporte y a la activad física, sin discriminación alguna.</t>
  </si>
  <si>
    <t>Luis Cortés Castro</t>
  </si>
  <si>
    <t>https://ucampus.quieroparticipar.cl/m/iniciativas/o/8279</t>
  </si>
  <si>
    <t>Implementación de un Sistema Nacional de Información en Salud</t>
  </si>
  <si>
    <t>El estado se debe encargar de proveer los sistemas de información que den seguimiento a la ficha clinica de pacientes de manera centralizada.</t>
  </si>
  <si>
    <t>Pedro Montenegro A.</t>
  </si>
  <si>
    <t>https://ucampus.quieroparticipar.cl/m/iniciativas/o/8267</t>
  </si>
  <si>
    <t>Protección del no-nacido desde su concepción.</t>
  </si>
  <si>
    <t>Reconocer al no-nacido como persona humana desde su concepción.</t>
  </si>
  <si>
    <t>Rodrigo Urcelay M.</t>
  </si>
  <si>
    <t>https://ucampus.quieroparticipar.cl/m/iniciativas/o/8259</t>
  </si>
  <si>
    <t>DEFIENDE LOS DERECHOS HUMANOS</t>
  </si>
  <si>
    <t>Los tratados de derechos humanos deben tener rango constitucional y el Estado debe promover, respetar, proteger y garantizar los DDHH.</t>
  </si>
  <si>
    <t>Camila Maturana K.</t>
  </si>
  <si>
    <t>Articulación de Organizaciones Defensoras de Derechos Humanos, Plataforma Nada Sin Nosotras</t>
  </si>
  <si>
    <t>https://ucampus.quieroparticipar.cl/m/iniciativas/o/8255</t>
  </si>
  <si>
    <t>Interpretación armónica entre derechos humanos reconocidos en la Constitución y en tratados internacionales</t>
  </si>
  <si>
    <t>Se propone modificar la norma del anteproyecto sobre interpretación conforme. </t>
  </si>
  <si>
    <t>Hernán Salinas B.</t>
  </si>
  <si>
    <t>https://ucampus.quieroparticipar.cl/m/iniciativas/o/8251</t>
  </si>
  <si>
    <t>NADA SIN NOSOTRAS</t>
  </si>
  <si>
    <t>La futura Constitución debe asegurar a mujeres y hombres la posibilidad de participar en la vida pública en iguales condiciones.</t>
  </si>
  <si>
    <t>Plataforma Nada Sin Nosotras</t>
  </si>
  <si>
    <t>https://ucampus.quieroparticipar.cl/m/iniciativas/o/8247</t>
  </si>
  <si>
    <t>Revisión de antecedentes penales de los candidatos electos o no, para ser parlamentario</t>
  </si>
  <si>
    <t>Corroborar los antecedentes de los candidatos que resulten electos para que no se cometan los mismos delitos</t>
  </si>
  <si>
    <t>Michael Gómez C.</t>
  </si>
  <si>
    <t>https://ucampus.quieroparticipar.cl/m/iniciativas/o/8227</t>
  </si>
  <si>
    <t>DERECHO A UNA VIDA LIBRE DE VIOLENCIA</t>
  </si>
  <si>
    <t>Para lograr una sociedad segura para todas y todos, la Constitución debe reconocer el derecho de las mujeres y niñas a una vida libre de violencia.</t>
  </si>
  <si>
    <t>https://ucampus.quieroparticipar.cl/m/iniciativas/o/8219</t>
  </si>
  <si>
    <t>Eliminación de derecho de aguas</t>
  </si>
  <si>
    <t>Eliminar la condición de derecho sobre las aguas que rige actualmente. </t>
  </si>
  <si>
    <t>Catalina Carvajal Díaz</t>
  </si>
  <si>
    <t>https://ucampus.quieroparticipar.cl/m/iniciativas/o/8319</t>
  </si>
  <si>
    <t>Protección de la democracia</t>
  </si>
  <si>
    <t>Declarar inconstitucionales a aquellos partidos y agrupaciones políticas que promuevan la lucha de clases y la división entre los chilenos.</t>
  </si>
  <si>
    <t>https://ucampus.quieroparticipar.cl/m/iniciativas/o/8191</t>
  </si>
  <si>
    <t>Consentimiento Informado para tratamientos de salud</t>
  </si>
  <si>
    <t>Toda persona tiene el derecho al consentimiento informado frente a un tratamiento de salud la cual podrá constar por escrito a solicitud de la persona</t>
  </si>
  <si>
    <t>Carlos Iglesias W.</t>
  </si>
  <si>
    <t>https://ucampus.quieroparticipar.cl/m/iniciativas/o/8175</t>
  </si>
  <si>
    <t>Senadores y Diputados sólo podrán representar al territorio en el que Nacen.</t>
  </si>
  <si>
    <t>https://ucampus.quieroparticipar.cl/m/iniciativas/o/8159</t>
  </si>
  <si>
    <t>Derecho a la educación entendido como derecho al aprendizaje, no sólo a la enseñanza, a lo largo de toda la vida.</t>
  </si>
  <si>
    <t>El derecho a la educación centrado en la satisfacción de necesidades básicas de aprendizaje permite la inclusión de la diversidad cutural</t>
  </si>
  <si>
    <t>Rodrigo Vera Godoy</t>
  </si>
  <si>
    <t>https://ucampus.quieroparticipar.cl/m/iniciativas/o/8155</t>
  </si>
  <si>
    <t>Extender el plazo de gobierno</t>
  </si>
  <si>
    <t>Extender de cuatro a seis años el periodo presidencial. </t>
  </si>
  <si>
    <t>Nicolás Madrid C.</t>
  </si>
  <si>
    <t>https://ucampus.quieroparticipar.cl/m/iniciativas/o/8143</t>
  </si>
  <si>
    <t>100X32: Nuevo sistema político para Chile</t>
  </si>
  <si>
    <t>Nuestra propuesta busca disminuir el número de legisladores de nuestro país, pasando a 100 diputados y 32 senadores.</t>
  </si>
  <si>
    <t>Pensar en Público </t>
  </si>
  <si>
    <t>https://ucampus.quieroparticipar.cl/m/iniciativas/o/8139</t>
  </si>
  <si>
    <t>INSTAURA LA UNIFICACION DE LA JURISPRUDENCIA Y EL SISTEMA DEL PRECEDENTE, A FIN DE PROPENDER A LA IGUALDAD ANTE LA LEY DE LOS JUSTICIABLES</t>
  </si>
  <si>
    <t>En ciertos casos, los jueces resuelven distinto, frente a situaciones similares, creando incerteza. Para evitarlo, se propone consagrar el precedente.</t>
  </si>
  <si>
    <t>https://ucampus.quieroparticipar.cl/m/iniciativas/o/2351</t>
  </si>
  <si>
    <t>Protección de la familia con una finalidad y orientación declarada</t>
  </si>
  <si>
    <t>Eliminar la afirmación de familia como núcleo fundamental de la sociedad debido a difucultad para definirla. Protección de familia en relación a DDHH.</t>
  </si>
  <si>
    <t>Josefina Tapia D.</t>
  </si>
  <si>
    <t>https://ucampus.quieroparticipar.cl/m/iniciativas/o/8123</t>
  </si>
  <si>
    <t>EQUIDAD  TERRITORIAL  MUNICIPAL</t>
  </si>
  <si>
    <t>Mejorar la Calidad de Vida del Habitante promedio con la solidaridad de las Comunas de Mayores Ingresos</t>
  </si>
  <si>
    <t>https://ucampus.quieroparticipar.cl/m/iniciativas/o/8107</t>
  </si>
  <si>
    <t>POR UNA LIBERTAD DE CONCIENCIA Y RELIGIOSA COMO UN DERECHO HUMANO FUNDAMENTAL EN UNA SOCIEDAD DEMOCRATICA, PLURALISTA Y DIVERSA.</t>
  </si>
  <si>
    <t>Consagra las libertades de conciencia, religiosa, culto, derecho de objeción de conciencia; y la igualdad de las entidades religiosas ante la ley.</t>
  </si>
  <si>
    <t>David Monardes C.</t>
  </si>
  <si>
    <t>Asociación Internacional para la Libertad Religiosa (IRLA Chile)</t>
  </si>
  <si>
    <t>https://ucampus.quieroparticipar.cl/m/iniciativas/o/8103</t>
  </si>
  <si>
    <t>https://ucampus.quieroparticipar.cl/m/iniciativas/o/8091</t>
  </si>
  <si>
    <t>El núcleo esencial de la sociedad es el individuo </t>
  </si>
  <si>
    <t>El individuo es el núcleo esencial de la sociedad</t>
  </si>
  <si>
    <t>Juan Barbato H.</t>
  </si>
  <si>
    <t>https://ucampus.quieroparticipar.cl/m/iniciativas/o/8079</t>
  </si>
  <si>
    <t>Eliminación de los delegados presidenciales regionales y provinciales</t>
  </si>
  <si>
    <t>Este proyecto propone la eliminación del artículo 140 del Anteproyecto, por cuanto consagra figuras análogas a los actuales delegados presidenciales.</t>
  </si>
  <si>
    <t>https://ucampus.quieroparticipar.cl/m/iniciativas/o/1967</t>
  </si>
  <si>
    <t>Educación Poética para el desarrollo intelectual y emocional de los jóvenes de Chile</t>
  </si>
  <si>
    <t>La presencia en el aula en forma permanente del poeta educador en aliaza con el profesor de Lenguaje</t>
  </si>
  <si>
    <t>Agustin Benelli M.</t>
  </si>
  <si>
    <t>EDUCACIÓN POÉTICA PARA CHILE</t>
  </si>
  <si>
    <t>https://ucampus.quieroparticipar.cl/m/iniciativas/o/8515</t>
  </si>
  <si>
    <t>Reconocimiento constitucional a los chilenos residentes en el extranjero como parte de la Nación chilena. Estatuto de Integración y Participación. </t>
  </si>
  <si>
    <t>https://ucampus.quieroparticipar.cl/m/iniciativas/o/8323</t>
  </si>
  <si>
    <t>Protección de idoneidad de funcionarios públicos.</t>
  </si>
  <si>
    <t>Se debe establecer evaluación anual de funcionarios, de la cual dependan sus promociones, remuneraciones y continuidad en el cargo.</t>
  </si>
  <si>
    <t>https://ucampus.quieroparticipar.cl/m/iniciativas/o/8327</t>
  </si>
  <si>
    <t>Aplicación del derecho en forma eficiente</t>
  </si>
  <si>
    <t>Resolver disputas en los niveles iniciales sin necesidad de llegar a juicios, aunque siempre exista como último recurso el acudir a tribunales.</t>
  </si>
  <si>
    <t>https://ucampus.quieroparticipar.cl/m/iniciativas/o/8335</t>
  </si>
  <si>
    <t>Inversion en investigación y desarrollo</t>
  </si>
  <si>
    <t>Inversion del 2% del PIB anula en investigación y desarrollo con el objetivo de lograr el desarrollo del país.</t>
  </si>
  <si>
    <t>Cristian Poveda C.</t>
  </si>
  <si>
    <t>https://ucampus.quieroparticipar.cl/m/iniciativas/o/8355</t>
  </si>
  <si>
    <t>Responsabilidad de Grupos Intermedios</t>
  </si>
  <si>
    <t>Es fundamental que los privados tengan una mayor responsabilidad en invertir para lograr los derechos sociales que exigen los ciudadanos.</t>
  </si>
  <si>
    <t>https://ucampus.quieroparticipar.cl/m/iniciativas/o/8351</t>
  </si>
  <si>
    <t>Respuesta a peticiones a instituciones del Estado deben estar fundadas y argumentadas</t>
  </si>
  <si>
    <t>Que las instituciones respondan objetivamente cuando cada ciudadano presente una petición bien trabajada y argumentada.</t>
  </si>
  <si>
    <t>https://ucampus.quieroparticipar.cl/m/iniciativas/o/8347</t>
  </si>
  <si>
    <t>Fundamentos de la función jurisdiccional</t>
  </si>
  <si>
    <t>Tribunal que garantice que se cumplan los fundamentos de la función jurisdiccional</t>
  </si>
  <si>
    <t>https://ucampus.quieroparticipar.cl/m/iniciativas/o/7211</t>
  </si>
  <si>
    <t>Ciudades y comunas fronterizas declaradas como Territorios especiales.</t>
  </si>
  <si>
    <t>Solicitud de declarar Territorios especiales, cuidades y comunas del norte de Chile</t>
  </si>
  <si>
    <t>https://ucampus.quieroparticipar.cl/m/iniciativas/o/5539</t>
  </si>
  <si>
    <t>DERECHOS FUNDAMENTALES  Y GARANTIAS     </t>
  </si>
  <si>
    <t>" La Constitución asegura a todas las Personas "</t>
  </si>
  <si>
    <t>Marco Torres C.</t>
  </si>
  <si>
    <t>https://ucampus.quieroparticipar.cl/m/iniciativas/o/5203</t>
  </si>
  <si>
    <t>Atribuciones de la Corte Suprema </t>
  </si>
  <si>
    <t>Destitución del presidente de la República </t>
  </si>
  <si>
    <t>https://ucampus.quieroparticipar.cl/m/iniciativas/o/6267</t>
  </si>
  <si>
    <t>Nueva división político-administrativa del país</t>
  </si>
  <si>
    <t>Norma transitoria que mandata al legislador a establecer una nueva división político-administrativa para Chile, o una nueva regionalización.</t>
  </si>
  <si>
    <t>Diego Grez C.</t>
  </si>
  <si>
    <t>Asociación Territorial de Nuevas Regiones para Chile (Aconcagua, Chiloé, Colchagua, Maule Sur y Choapa), Fundación Cultural Región de Colchagua</t>
  </si>
  <si>
    <t>https://ucampus.quieroparticipar.cl/m/iniciativas/o/7223</t>
  </si>
  <si>
    <t>Versión nueva y rectificada del artículo 16.14 en atención a criterios de aplicabilidad y a las necesidades reales del sector creativo en Chile.</t>
  </si>
  <si>
    <t>Versión nueva y rectificada del artículo 16.14 en atención a criterios de redacción y lectura fácil y a criterios de aplicabilidad e implementación.</t>
  </si>
  <si>
    <t>Nicolás Burón</t>
  </si>
  <si>
    <t>Avancemos por el futuro</t>
  </si>
  <si>
    <t>https://ucampus.quieroparticipar.cl/m/iniciativas/o/7227</t>
  </si>
  <si>
    <t>El Terrorismo como invalidante del ejercicio y cargos públicos </t>
  </si>
  <si>
    <t>perpetuidad de aquellos que cometen actos terristas a no poder optar a cargos publicos o similares </t>
  </si>
  <si>
    <t>Cristopher Balboa M.</t>
  </si>
  <si>
    <t>https://ucampus.quieroparticipar.cl/m/iniciativas/o/5831</t>
  </si>
  <si>
    <t>La familia: protección y establecimiento.</t>
  </si>
  <si>
    <t>la “especial protección”, se fundamenta en el cambio de paradigma constante en la población y lo imparte de proteger a los nuevos tipos de familias</t>
  </si>
  <si>
    <t>https://ucampus.quieroparticipar.cl/m/iniciativas/o/5811</t>
  </si>
  <si>
    <t>“POR UNA SALUD DIGNA, OPORTUNA Y DE CALIDAD PARA TODAS Y TODOS”</t>
  </si>
  <si>
    <t>Salud un Derecho Humano fundamental y social asegurado por un Sistema Universal centrado en APS, financiamiento solidario y garantizado por el Estado</t>
  </si>
  <si>
    <t>Cabildo Nacional por el Derecho a la Salud en la Nueva Constitución, Cabildo Salud un Derecho , Asociación Nacional de Consejos y Usuarios de Salud Pública  – ANCOSALUD, Confederación Nacional de Profesionales Universitarios de los Servicios de Salud -FENPRUSS, Confederacción Nacional de Funcionarias y Funcionarios de Atención Primaria Municipal - CONFUSAM, Confederación Democrática de Profesionales Universitarios de Chile - CONFEDEPRUS, Colegio de Técnico Paramédicos de Chile A.G - CTPDECHILE , Colegio de Enfermeras y Enfermeros de Chile, Federación Nacional de Enfermeras y Enfermeros de Chile – FENASENF, Colegio de Psicólogos y Psicólogas de Chile., Colegio de Trabajadores y Trabajadoras Sociales de Chile. , Federación Nacional de Colegios Profesionales Universitarios de Chile., Mesa Social por el Derecho a la Salud. , Fundación Me Muevo , Asociación Gremial Nacional de Pensionados y Pensionadas del Sisteam Privado de Pensiones de Chile -  ANACPEN, Escuela de Construcción de Soberanía en Salud – ECOSS DE BARRIO,  Colectivo Nacional de la Discapacidad - CONADIS, Federación Nacional Sindicatos de la Salud Privada y Afines – FENASSAP, Colegio de Terapeutas Ocupacionales de Chile A.G,  Fundación Chile Literal: "del Chile Real, Al Chile Que Queremos”, Federación Nacional de Asociaciones de Funcionarios Técnicos de los Servicios de Salud - FENTESS, Colegio de Kinesiólogos  de Chile, Colegio de Médicos Veterinarios de Chile - COLMEVET, Asociación Indígena Kiñe Pu Liwen de La Pintana</t>
  </si>
  <si>
    <t>https://ucampus.quieroparticipar.cl/m/iniciativas/o/167</t>
  </si>
  <si>
    <t>DERECHOS  ECONOMICOS FUNDAMENTALES  Y DEBERES CONSTITUCIONALES  </t>
  </si>
  <si>
    <t>https://ucampus.quieroparticipar.cl/m/iniciativas/o/5247</t>
  </si>
  <si>
    <t>Modificación Artículo 24</t>
  </si>
  <si>
    <t>Detalle sobre enfoque de justicia y equidad en el ejercicio de derechos y en la aplicación de políticas públicas.</t>
  </si>
  <si>
    <t>https://ucampus.quieroparticipar.cl/m/iniciativas/o/7247</t>
  </si>
  <si>
    <t>Educación Gratuita en Universidades Estatales </t>
  </si>
  <si>
    <t>Educacion gratuita en Universidades Estatales como medio de movilidad social y acceso por mérito</t>
  </si>
  <si>
    <t>https://ucampus.quieroparticipar.cl/m/iniciativas/o/727</t>
  </si>
  <si>
    <t>Facultad de imperio</t>
  </si>
  <si>
    <t>Agregar penas más duras a organismos que son controlados</t>
  </si>
  <si>
    <t>https://ucampus.quieroparticipar.cl/m/iniciativas/o/6239</t>
  </si>
  <si>
    <t>Complementación de artículo resguardando los derechos del no nacido</t>
  </si>
  <si>
    <t>Quisiera que se le otorgará la calidad de persona, de existente al no nacido.</t>
  </si>
  <si>
    <t>https://ucampus.quieroparticipar.cl/m/iniciativas/o/6187</t>
  </si>
  <si>
    <t>Derecho preferente de los padres a educar a sus hijos</t>
  </si>
  <si>
    <t>Los padres son los únicos con derecho y obligación de educar a sus hijos. El Estado no puede arrogarse ese derecho</t>
  </si>
  <si>
    <t>https://ucampus.quieroparticipar.cl/m/iniciativas/o/5327</t>
  </si>
  <si>
    <t>Selección exclusivamente por mérito de los oficiales de las Fuerzas Armadas</t>
  </si>
  <si>
    <t>La selección de los miembros de las Fuerzas Armadas, tanto oficiales como suboficiales debe ser en base al mérito de los postulantes</t>
  </si>
  <si>
    <t>https://ucampus.quieroparticipar.cl/m/iniciativas/o/5431</t>
  </si>
  <si>
    <t>Un convivir ético</t>
  </si>
  <si>
    <t>La internalización de un convivir ético en el consciente colectivo, facilitará decidir por el bien común por sobre nuestras diferencias</t>
  </si>
  <si>
    <t>https://ucampus.quieroparticipar.cl/m/iniciativas/o/7207</t>
  </si>
  <si>
    <t>NATURALEZA Y MEDIO AMBIENTE</t>
  </si>
  <si>
    <t>BIENES COMUNES Y NATURALES</t>
  </si>
  <si>
    <t>https://ucampus.quieroparticipar.cl/m/iniciativas/o/5187</t>
  </si>
  <si>
    <t>Pérdida de nacionalidad</t>
  </si>
  <si>
    <t>Modificación a las causales de pérdida de nacionalidad</t>
  </si>
  <si>
    <t>https://ucampus.quieroparticipar.cl/m/iniciativas/o/7179</t>
  </si>
  <si>
    <t>SEGURIDAD Y APOYO DE LAS FFAA PARA LA SEGURIDAD EN CUALQUIERA SEA EL ESTADO DE MERGENCIA QUE DECRETE EL ESTADO </t>
  </si>
  <si>
    <t>ENTREGAR FACULTADES A LAS FFAA PARA COLABORAR CON LAS POLICIAS EN CASO DE ESTADO DE EMERGENCIA </t>
  </si>
  <si>
    <t>Sebastián Lira M.</t>
  </si>
  <si>
    <t>https://ucampus.quieroparticipar.cl/m/iniciativas/o/5735</t>
  </si>
  <si>
    <t>Educación de calidad</t>
  </si>
  <si>
    <t>Derecho a la educación gratuita y de calidad</t>
  </si>
  <si>
    <t>Victoria Tobar B.</t>
  </si>
  <si>
    <t>https://ucampus.quieroparticipar.cl/m/iniciativas/o/6575</t>
  </si>
  <si>
    <t>Derecho a la vivienda </t>
  </si>
  <si>
    <t> El derecho de adquirir su casa propia .</t>
  </si>
  <si>
    <t>https://ucampus.quieroparticipar.cl/m/iniciativas/o/6583</t>
  </si>
  <si>
    <t>Salud mental garantizada </t>
  </si>
  <si>
    <t>Garantizar derecho a la salud mental acceso a una atención psicológica y psiquiatra de calidad</t>
  </si>
  <si>
    <t>https://ucampus.quieroparticipar.cl/m/iniciativas/o/6559</t>
  </si>
  <si>
    <t>Ordenamiento jurídico garantizador del derecho de la vida.</t>
  </si>
  <si>
    <t>Sistema jurídico garantizador del derecho a la vida.</t>
  </si>
  <si>
    <t>https://ucampus.quieroparticipar.cl/m/iniciativas/o/6527</t>
  </si>
  <si>
    <t>Acceso a la Naturaleza</t>
  </si>
  <si>
    <t>Se propone una norma que establezca un mandato al Estado para ampliar los mecanismos de acceso de la ciudadanía para acceder a la naturaleza.</t>
  </si>
  <si>
    <t>Carlos Fischer G.</t>
  </si>
  <si>
    <t>https://ucampus.quieroparticipar.cl/m/iniciativas/o/503</t>
  </si>
  <si>
    <t>PROTECION DE NIÑOS Y NIÑAS EN ESTADO DE VAGANCIA </t>
  </si>
  <si>
    <t>EL FIN DE ESTA PROPUESTA ES PROTEJER Y SACAR DE LAS CALLES A LOS NIÑOS Y NIÑAS EN ESTADO DE VAGANCIA SIN LA SUPERVISION DE UN ADULTO TRESPONSABLE </t>
  </si>
  <si>
    <t>https://ucampus.quieroparticipar.cl/m/iniciativas/o/5755</t>
  </si>
  <si>
    <t>Es mi plata y punto, La Muchedumbre seguira luchando por nuestros fondos previsionales.  </t>
  </si>
  <si>
    <t>Proponemos la libre administración del 10% anual  de nuestros fondos previsionales.</t>
  </si>
  <si>
    <t>https://ucampus.quieroparticipar.cl/m/iniciativas/o/4459</t>
  </si>
  <si>
    <t>Modificación artículo 16.02 para garantizar la dignidad humana y la vida</t>
  </si>
  <si>
    <t>Agregase "El desarrollo científico y tecnológico estará al servicio de las personas y se llevará a cabo con respeto al medioambiente" </t>
  </si>
  <si>
    <t>Andrés Montecinos M.</t>
  </si>
  <si>
    <t>https://ucampus.quieroparticipar.cl/m/iniciativas/o/6639</t>
  </si>
  <si>
    <t>Salida del sistema de educación de profesionales no aptos.</t>
  </si>
  <si>
    <t>Los docentes que no superen el desarrollo básico profesional deberán salir del sistema publico de educación</t>
  </si>
  <si>
    <t>Julio Améstica G.</t>
  </si>
  <si>
    <t>https://ucampus.quieroparticipar.cl/m/iniciativas/o/7163</t>
  </si>
  <si>
    <t>Eliminación de la dieta presidencial</t>
  </si>
  <si>
    <t>La eliminación del numero 3 se sostiene la dieta presidencial</t>
  </si>
  <si>
    <t>Karen Sepúlveda T.</t>
  </si>
  <si>
    <t>https://ucampus.quieroparticipar.cl/m/iniciativas/o/4355</t>
  </si>
  <si>
    <t>La Muchedumbre exige que El Loa sea región.</t>
  </si>
  <si>
    <t> Busca que la constitución nombre y reconozca las regiones actuales y propone la creación de la región Del Loa.</t>
  </si>
  <si>
    <t>https://ucampus.quieroparticipar.cl/m/iniciativas/o/5659</t>
  </si>
  <si>
    <t>Orden Constitucional</t>
  </si>
  <si>
    <t>La garantía de nuestros derechos es deber primordial e ineludible del Estrado y quienes  lo conforman.</t>
  </si>
  <si>
    <t>Yerko Fuentes R.</t>
  </si>
  <si>
    <t>https://ucampus.quieroparticipar.cl/m/iniciativas/o/4983</t>
  </si>
  <si>
    <t>independencia y autonomía  de Instituto Nacional de Estadísticas </t>
  </si>
  <si>
    <t>independencia y autonomía  de Instituto Nacional de Estadísticas  como predictor de la Inflacion</t>
  </si>
  <si>
    <t>https://ucampus.quieroparticipar.cl/m/iniciativas/o/755</t>
  </si>
  <si>
    <t>Derechos y deberes</t>
  </si>
  <si>
    <t>cada ciudadano tiene tanto derecho como deberes.</t>
  </si>
  <si>
    <t>Damaris Ortiz I.</t>
  </si>
  <si>
    <t>https://ucampus.quieroparticipar.cl/m/iniciativas/o/5615</t>
  </si>
  <si>
    <t>DERECHOS FUNDAMENTALES Y GARANTIAS</t>
  </si>
  <si>
    <t>https://ucampus.quieroparticipar.cl/m/iniciativas/o/5179</t>
  </si>
  <si>
    <t>Equidad de género </t>
  </si>
  <si>
    <t>Garantizar un sueldo igualitario </t>
  </si>
  <si>
    <t>https://ucampus.quieroparticipar.cl/m/iniciativas/o/6579</t>
  </si>
  <si>
    <t> Plan nacional de mitigación contaminación en zonas de sacrificios </t>
  </si>
  <si>
    <t>1. Responsabilidad del estado en la fiscalización  y sanciones a empresa</t>
  </si>
  <si>
    <t>Katherine Arenas Q.</t>
  </si>
  <si>
    <t>https://ucampus.quieroparticipar.cl/m/iniciativas/o/7139</t>
  </si>
  <si>
    <t>Es mi casa y punto.  La Muchedumbre  luchara junto a los comités  de viviendas y comités de allegados de nuestro país. </t>
  </si>
  <si>
    <t>Fortalecimiento  de los comites de vivienda y allegados de Chile. </t>
  </si>
  <si>
    <t>https://ucampus.quieroparticipar.cl/m/iniciativas/o/4531</t>
  </si>
  <si>
    <t>Academia de Formación de funcionarios o Fiscales del Ministerio Público</t>
  </si>
  <si>
    <t>creación de una academia de formación para los fiscales del Ministerio Público</t>
  </si>
  <si>
    <t>https://ucampus.quieroparticipar.cl/m/iniciativas/o/4331</t>
  </si>
  <si>
    <t>Incorporar delitos reiterativos y penas multiplicadas a estos</t>
  </si>
  <si>
    <t>incorpora los delitos reiterativos y penales duplicadas o multiplicadas según la reintegración de estos. Ya sea como procedimientos o delitos. </t>
  </si>
  <si>
    <t>Benjamín Núñez D.</t>
  </si>
  <si>
    <t>https://ucampus.quieroparticipar.cl/m/iniciativas/o/7295</t>
  </si>
  <si>
    <t>Libertad para abrir, organizar, mantener y desarrollar establecimiento educacionales según la ley vigente.</t>
  </si>
  <si>
    <t> Se evita que la Constitución consagre sólo la libertad de abrir y conducir establecimientos educacionales, sin apego a la ley vigente.</t>
  </si>
  <si>
    <t>Carmen Sotomayor E.</t>
  </si>
  <si>
    <t>Centro de Investigación Avanzada en Educación (CIAE), Universidad de Chile</t>
  </si>
  <si>
    <t>https://ucampus.quieroparticipar.cl/m/iniciativas/o/7511</t>
  </si>
  <si>
    <t>derecho a la legítima defensa</t>
  </si>
  <si>
    <t>derecho a la integridad física del ser humano</t>
  </si>
  <si>
    <t>Víctor Del Prado M.</t>
  </si>
  <si>
    <t>https://ucampus.quieroparticipar.cl/m/iniciativas/o/7599</t>
  </si>
  <si>
    <t>Eliminación del Ius soli como fuente individual de adquisición de la nacionalidad </t>
  </si>
  <si>
    <t>La no utilización del nacimiento en Chile como herramienta inescrupulosa para lograr la permanencia en el pais</t>
  </si>
  <si>
    <t>E. Alejandro B. Aguayo</t>
  </si>
  <si>
    <t>https://ucampus.quieroparticipar.cl/m/iniciativas/o/7595</t>
  </si>
  <si>
    <t>Derechos individuales para cada uno de los chilenos. Los Derechos colectivos a sub grupos anulan los derechos de los restantes individuos. </t>
  </si>
  <si>
    <t>Si un grupo por ser grupo tiene más derechos que sus propios individuos, afectará los derechos de los individuos que no están en ese grupo. </t>
  </si>
  <si>
    <t>https://ucampus.quieroparticipar.cl/m/iniciativas/o/7591</t>
  </si>
  <si>
    <t>Igualdad ante la Ley</t>
  </si>
  <si>
    <t>Pretender la igualdad de resultados atenta contra todos los derechos individuales. </t>
  </si>
  <si>
    <t>https://ucampus.quieroparticipar.cl/m/iniciativas/o/7579</t>
  </si>
  <si>
    <t>Protección de la Propiedad Intelectual. </t>
  </si>
  <si>
    <t>El Estado debe garantizar a las personas la propiedad de todo lo que surja como desarrollo de su capacidad intelectual. Se trata de un derecho humano.</t>
  </si>
  <si>
    <t>Juan Ríos V.</t>
  </si>
  <si>
    <t>https://ucampus.quieroparticipar.cl/m/iniciativas/o/7567</t>
  </si>
  <si>
    <t>Evaluacion de desempeño de jueces</t>
  </si>
  <si>
    <t>Que lo jueces permanezcan en sus puestos siempre y cuando aprueben la evaluación de desempeño</t>
  </si>
  <si>
    <t>Elvis Riquelme M.</t>
  </si>
  <si>
    <t>https://ucampus.quieroparticipar.cl/m/iniciativas/o/7555</t>
  </si>
  <si>
    <t>sanciones y procesos </t>
  </si>
  <si>
    <t>esta iniciativa se vasa en que todos somos iguales ante la ley y con mayor razón una autoridad como lo es un fiscal de la republica </t>
  </si>
  <si>
    <t>https://ucampus.quieroparticipar.cl/m/iniciativas/o/7551</t>
  </si>
  <si>
    <t>Requisitos autoridades para postular a cargos y designaciones por el Presidente de La Republica en Regiones, titulo universitario y permanencia 4 años</t>
  </si>
  <si>
    <t>Requisitos autoridades regionales, relativo a titulo universitario o titulo profesional superior y permanencia en la zona 4 años para representarla.</t>
  </si>
  <si>
    <t>Darío Rodríguez R.</t>
  </si>
  <si>
    <t>https://ucampus.quieroparticipar.cl/m/iniciativas/o/7543</t>
  </si>
  <si>
    <t>El derecho a la educación implica también la inclusión de las diversidades culturales, lingüísticas, físicas, intelectuales y de género.</t>
  </si>
  <si>
    <t>Se amplía el derecho a la educación, especificando que debe ser inclusiva de todas las diversidades y entregar oportunidades a lo largo de la vida.</t>
  </si>
  <si>
    <t>https://ucampus.quieroparticipar.cl/m/iniciativas/o/7475</t>
  </si>
  <si>
    <t>Bonos para adultos mayores en general</t>
  </si>
  <si>
    <t>Beneficios para adultos mayores de CAPREDENA y carabineros. </t>
  </si>
  <si>
    <t>Miguel Espinoza J.</t>
  </si>
  <si>
    <t>https://ucampus.quieroparticipar.cl/m/iniciativas/o/7611</t>
  </si>
  <si>
    <t>Derecho a buscar y recibir asilo </t>
  </si>
  <si>
    <t>El asilo brinda a las personas la posibilidad de acceder a protección que no pudieron obtener en su país de nacionalidad o residencia habitual</t>
  </si>
  <si>
    <t>Constanza Castillo M.</t>
  </si>
  <si>
    <t>Servicio Jesuita a Migrantes , Clínica Jurídica de Migrantes y Refugiados UDP , Clínica Jurídica UAH </t>
  </si>
  <si>
    <t>https://ucampus.quieroparticipar.cl/m/iniciativas/o/7467</t>
  </si>
  <si>
    <t>Deber del Estado en el Incentivo de Correcto uso de Redes Sociales y Educación Cívica en Establecimientos Educacionales</t>
  </si>
  <si>
    <t>Es deber del Estado fomentar el desarrollo de programas para el correcto uso de las redes sociales y de Educación Cívica en los establecimientos.</t>
  </si>
  <si>
    <t>https://ucampus.quieroparticipar.cl/m/iniciativas/o/7463</t>
  </si>
  <si>
    <t>No limitar la intervención de un abogado en los procesos disciplinarios de Carabineros y funcionarios castrenses: Protección, tutela al debido proceso</t>
  </si>
  <si>
    <t>Eliminar la prohibición implícita que impide al funcionario castrense solicitar la intervención de un abogado frente a enjuiciamientos disciplinarios.</t>
  </si>
  <si>
    <t>José Torres G.</t>
  </si>
  <si>
    <t>https://ucampus.quieroparticipar.cl/m/iniciativas/o/7459</t>
  </si>
  <si>
    <t>Promoción de la Paz</t>
  </si>
  <si>
    <t>Promover la Paz, la defensa de los derechos humanos y prohibir la violencia.  </t>
  </si>
  <si>
    <t>José Miguel Bolados Correa</t>
  </si>
  <si>
    <t>https://ucampus.quieroparticipar.cl/m/iniciativas/o/7455</t>
  </si>
  <si>
    <t>Vivienda digna y propia.</t>
  </si>
  <si>
    <t>La vivienda debe ser un derecho con altos estándares de calidad.</t>
  </si>
  <si>
    <t>Amanda Betancourt M.</t>
  </si>
  <si>
    <t>https://ucampus.quieroparticipar.cl/m/iniciativas/o/7443</t>
  </si>
  <si>
    <t>Salud de gratuita y de calidad </t>
  </si>
  <si>
    <t>Los estándares de la salud no pueden seguir siendo los más básicos, el deporte debe ser garantizado y adecuado a las capacidades de cada ciudadano.</t>
  </si>
  <si>
    <t>https://ucampus.quieroparticipar.cl/m/iniciativas/o/7435</t>
  </si>
  <si>
    <t>La  Muchedumbre exige el derecho a plebiscito revocatorio.</t>
  </si>
  <si>
    <t>El ciudadano no solo debe tener la libertad de elegir representantes para cargaos público, sino que también la libertad de revocar  dicho mandato.</t>
  </si>
  <si>
    <t>https://ucampus.quieroparticipar.cl/m/iniciativas/o/7427</t>
  </si>
  <si>
    <t>Derecho a la justicia</t>
  </si>
  <si>
    <t>Mi propuesta modifica la calidad de acceso a la justicia por derecho a la misma, el estado toma un rol de celador de que la justicia sea oportuna</t>
  </si>
  <si>
    <t>https://ucampus.quieroparticipar.cl/m/iniciativas/o/7411</t>
  </si>
  <si>
    <t>Propongo que el voto sea voluntario en todas sus formas.</t>
  </si>
  <si>
    <t>Antonio Laface</t>
  </si>
  <si>
    <t>https://ucampus.quieroparticipar.cl/m/iniciativas/o/7603</t>
  </si>
  <si>
    <t>LA FORMACION DE PROFESIONALES EN EL OFICIO DEBE SER INCLUIDA EN LA ENSEÑANZA MEDIA</t>
  </si>
  <si>
    <t>El derecho a la educación es para todos y todas, de manera que debe atender en particular las necesidades actuales que no cumple para quienes tienen m</t>
  </si>
  <si>
    <t>Fundacion Cristo Vive</t>
  </si>
  <si>
    <t>https://ucampus.quieroparticipar.cl/m/iniciativas/o/7619</t>
  </si>
  <si>
    <t>100 años de Gratitud Nacional.</t>
  </si>
  <si>
    <t>Establece que las personas que cumplan los 100 años serán subsidiadas por el Estado, a modo de gratitud por su servicio prestado a la República.</t>
  </si>
  <si>
    <t>https://ucampus.quieroparticipar.cl/m/iniciativas/o/7399</t>
  </si>
  <si>
    <t>La constitución sólo será modificada por la ciudadanía - Traspasa la responsabilidad de aprobación de las reformas constitucionales al pueblo.</t>
  </si>
  <si>
    <t>Se traspasa la responsabilidad de aprobación de las reformas consitucionales a la ciudadanía.</t>
  </si>
  <si>
    <t>https://ucampus.quieroparticipar.cl/m/iniciativas/o/7755</t>
  </si>
  <si>
    <t>Familia </t>
  </si>
  <si>
    <t>El Estado de Chile reconoce y protege a las familias en sus diversas formas..</t>
  </si>
  <si>
    <t>https://ucampus.quieroparticipar.cl/m/iniciativas/o/7851</t>
  </si>
  <si>
    <t>Disminución número Diputados</t>
  </si>
  <si>
    <t>https://ucampus.quieroparticipar.cl/m/iniciativas/o/7827</t>
  </si>
  <si>
    <t>Elección de Presidente o Presidenta de La República con representatividad</t>
  </si>
  <si>
    <t>La idea de esta iniciativa es tener la mejor representatividad y asegurar que el presidente o presidenta de La República será la de todos los chilenos</t>
  </si>
  <si>
    <t>Claudio Osorio S.</t>
  </si>
  <si>
    <t>https://ucampus.quieroparticipar.cl/m/iniciativas/o/7819</t>
  </si>
  <si>
    <t>La constitución sólo será modificada por la ciudadanía - Los referendos se realizarán junto a las elecciones parlamentarias.</t>
  </si>
  <si>
    <t>Los referendos sobre reformas a la constitución se realizarán junto a las elecciones parlamentarias.</t>
  </si>
  <si>
    <t>https://ucampus.quieroparticipar.cl/m/iniciativas/o/7807</t>
  </si>
  <si>
    <t>Estado responsable de capacitar técnicamente a instituciones del área marítima y portuaria, y coordinar la acción conjunta de las mismas. </t>
  </si>
  <si>
    <t>Instituciones relacionadas con el mar y puertos, deben ser coordinadas por un tecnico de campo  y recibir capacitación permanente. </t>
  </si>
  <si>
    <t>Angélica Montenegro B.</t>
  </si>
  <si>
    <t>https://ucampus.quieroparticipar.cl/m/iniciativas/o/7795</t>
  </si>
  <si>
    <t>Producción Social del Hábitat </t>
  </si>
  <si>
    <t>La autogestión es la capacidad de la población para tomar decisiones de forma colectiva eficientemente, en función de construir viviendas dignas</t>
  </si>
  <si>
    <t>Lautaro Guanca Vallejos</t>
  </si>
  <si>
    <t>Movimiento de Pobladores en Lucha (MPL) </t>
  </si>
  <si>
    <t>https://ucampus.quieroparticipar.cl/m/iniciativas/o/7787</t>
  </si>
  <si>
    <t>Acceso Universal a Implantes Anticonceptivos de Larga Duración</t>
  </si>
  <si>
    <t>Asegurar el financiamiento al acceso universal a métodos anticonceptivos de larga duración, sin importar si la usuaria es afiliada de Fonasa o Isapre</t>
  </si>
  <si>
    <t>José Merino G.</t>
  </si>
  <si>
    <t>https://ucampus.quieroparticipar.cl/m/iniciativas/o/7771</t>
  </si>
  <si>
    <t>Garantía de defensa ante la ley</t>
  </si>
  <si>
    <t>En base al principio de igualdad ante la ley, Igualad de armas en garantizar la la defensa ante la ley tanto a delincuentes como de las víctimas. </t>
  </si>
  <si>
    <t>https://ucampus.quieroparticipar.cl/m/iniciativas/o/7759</t>
  </si>
  <si>
    <t>Los ministros, son gestores importantes de las actividades del área de su rubro, deben propender al crecimiento y desarrollo  del país.</t>
  </si>
  <si>
    <t>Aunar esfuerzos prácticos de la industria con los conocimientos teóricos que poseen las universidades.</t>
  </si>
  <si>
    <t>https://ucampus.quieroparticipar.cl/m/iniciativas/o/7747</t>
  </si>
  <si>
    <t>Modificacion años de residencia para participacion eleccionaria </t>
  </si>
  <si>
    <t>Se modifica parcialmente los años de residencia en una region para participacion en elecciones populaers</t>
  </si>
  <si>
    <t>Matías Tenorio T.</t>
  </si>
  <si>
    <t>https://ucampus.quieroparticipar.cl/m/iniciativas/o/7631</t>
  </si>
  <si>
    <t>Resguardo de información personal, comercial, educacional y bancaria de las personas</t>
  </si>
  <si>
    <t>Prohibir el tráfico y venta de información personal, comercial, educacional y bancaria de las personas.</t>
  </si>
  <si>
    <t>José Zambrano T.</t>
  </si>
  <si>
    <t>https://ucampus.quieroparticipar.cl/m/iniciativas/o/7723</t>
  </si>
  <si>
    <t>Propuesta de mejoras y eficiencia Estatal</t>
  </si>
  <si>
    <t>Cada autoridad que representa al Estado proporcione herramientas de mejoras y eficiencia al Estado.</t>
  </si>
  <si>
    <t>Jorge Antinopai R.</t>
  </si>
  <si>
    <t>https://ucampus.quieroparticipar.cl/m/iniciativas/o/7719</t>
  </si>
  <si>
    <t>La participación pública y privada.</t>
  </si>
  <si>
    <t>Para que el cuidado del medio ambiente sea pública y privada </t>
  </si>
  <si>
    <t>https://ucampus.quieroparticipar.cl/m/iniciativas/o/7695</t>
  </si>
  <si>
    <t>Modifica el artículo 146 para generar modos de fiscalización a los actos administrativos bajo los criterios de mejoramiento en la calidad de vida</t>
  </si>
  <si>
    <t>Manda a regular por ley mecanismo de fiscalización y el respectivo órgano competente para hacer valor los criterios del inciso segundo del art. 146</t>
  </si>
  <si>
    <t>Diego Vásquez C.</t>
  </si>
  <si>
    <t>https://ucampus.quieroparticipar.cl/m/iniciativas/o/7691</t>
  </si>
  <si>
    <t>Igual ante la ley y a la NO discriminación.</t>
  </si>
  <si>
    <t>Especificar qué siginifica la igualdad ante la ley y el derecho a la NO discriminación a razón de Sexo, raza, discapacidad, identidad de género, etc..</t>
  </si>
  <si>
    <t>Daniel González M.</t>
  </si>
  <si>
    <t>https://ucampus.quieroparticipar.cl/m/iniciativas/o/7687</t>
  </si>
  <si>
    <t>Consejo Nacional de Radio y Televisión (CNRTV)</t>
  </si>
  <si>
    <t>Así como la industria de la Televisión ha sido objeto de regulación vía CNTV, es importante que la Radio también lo sea, creándose el CNRTV </t>
  </si>
  <si>
    <t>Christopher Sánchez G.</t>
  </si>
  <si>
    <t>https://ucampus.quieroparticipar.cl/m/iniciativas/o/7683</t>
  </si>
  <si>
    <t>Límites a la renta de parlamentarios deberá ser fijada en conformidad al promedio estadístico de los países integrantes de la OCDE, nunca superior.</t>
  </si>
  <si>
    <t>Los diputados y senadores tendrán dedicación exclusiva, con excepción de las actividades académicas referidas a enseñanza. </t>
  </si>
  <si>
    <t>https://ucampus.quieroparticipar.cl/m/iniciativas/o/7639</t>
  </si>
  <si>
    <t>Crecimiento económico permanente para satisfacer necesidades de la población </t>
  </si>
  <si>
    <t>Obliga a cada gobierno a elaborar un presupuesto anual eficiente y dictar medidas que aseguren crecimiento económico permanente </t>
  </si>
  <si>
    <t>Marcelo Navarro P.</t>
  </si>
  <si>
    <t>Crecer Juntos </t>
  </si>
  <si>
    <t>https://ucampus.quieroparticipar.cl/m/iniciativas/o/7303</t>
  </si>
  <si>
    <t>Constitución de Áreas Metropolitanas</t>
  </si>
  <si>
    <t>Establece dentro del marco constitucional la posibilidad de crear áreas metropolitanas como un órgano administrativo adicional y complementario.</t>
  </si>
  <si>
    <t>Benjamín Osorio L.</t>
  </si>
  <si>
    <t>https://ucampus.quieroparticipar.cl/m/iniciativas/o/7407</t>
  </si>
  <si>
    <t>La constitución sólo será modificada por la ciudadanía - Elimina la injerencia del Presidente de la República.</t>
  </si>
  <si>
    <t>Elimina la injerencia del presidente de la república en las reformas constitucionales.</t>
  </si>
  <si>
    <t>https://ucampus.quieroparticipar.cl/m/iniciativas/o/7635</t>
  </si>
  <si>
    <t>Edad mínima para ser ministro de la república</t>
  </si>
  <si>
    <t>La edad debe estar acorde a la formación que se requiere para quienes deban cumplir funciones de alta responsabilidad en argos públicos.</t>
  </si>
  <si>
    <t>https://ucampus.quieroparticipar.cl/m/iniciativas/o/7367</t>
  </si>
  <si>
    <t>Formación Ciudadana</t>
  </si>
  <si>
    <t>Promover una Participación Ciudadana más Inteligente, más Inclusiva y más y mejor Informada para que colabore en la Gestión y Fiscalización Pública </t>
  </si>
  <si>
    <t>Rubén Solano S.</t>
  </si>
  <si>
    <t>FUNDESCOCHILE, MANOS LIBRES</t>
  </si>
  <si>
    <t>https://ucampus.quieroparticipar.cl/m/iniciativas/o/7327</t>
  </si>
  <si>
    <t>Derecho a manifestarse</t>
  </si>
  <si>
    <t>Solicitud de permiso para manifestaciones públicas </t>
  </si>
  <si>
    <t>Mario Climastone González</t>
  </si>
  <si>
    <t>https://ucampus.quieroparticipar.cl/m/iniciativas/o/7379</t>
  </si>
  <si>
    <t>Justicia tributarias </t>
  </si>
  <si>
    <t>Evitar evacioned</t>
  </si>
  <si>
    <t>Pedro Montecinos M.</t>
  </si>
  <si>
    <t>https://ucampus.quieroparticipar.cl/m/iniciativas/o/7371</t>
  </si>
  <si>
    <t>Sistema de gobierno parlamentario</t>
  </si>
  <si>
    <t>Opción por el sistema parlamentario de gobierno</t>
  </si>
  <si>
    <t>Rafael Cárdenas O.</t>
  </si>
  <si>
    <t>https://ucampus.quieroparticipar.cl/m/iniciativas/o/7383</t>
  </si>
  <si>
    <t>Plazos de los procesos judiciales </t>
  </si>
  <si>
    <t>Evitar la evacion de la responsabilidad penal </t>
  </si>
  <si>
    <t>https://ucampus.quieroparticipar.cl/m/iniciativas/o/7359</t>
  </si>
  <si>
    <t>Que se incluya a todas personas y que no solo se nombre a hombres y mujeres</t>
  </si>
  <si>
    <t>Que en la constitucion, se haga valer la igualdad en las personas independiente de su genero ue se incluya a todas personas, no solo hombres y mujere.</t>
  </si>
  <si>
    <t>https://ucampus.quieroparticipar.cl/m/iniciativas/o/7311</t>
  </si>
  <si>
    <t>Derecho a la movilidad</t>
  </si>
  <si>
    <t>Derecho fundamental necesario para garantizar el desarrollo integral de las personas en la sociedad.</t>
  </si>
  <si>
    <t>https://ucampus.quieroparticipar.cl/m/iniciativas/o/3551</t>
  </si>
  <si>
    <t>Remuneraciones de diputados,senadores, ministros y asesores </t>
  </si>
  <si>
    <t>Dejar en la constitución la remuneración de cargos políticos y asesores ,ministros ,etc que quede estipulado que no podrán persibir sueldos mayores a </t>
  </si>
  <si>
    <t>David Ortiz I.</t>
  </si>
  <si>
    <t>https://ucampus.quieroparticipar.cl/m/iniciativas/o/7355</t>
  </si>
  <si>
    <t>Edad mínima para postular al cargo de presidente</t>
  </si>
  <si>
    <t>Aumentar el requisito de edad para ser presidente </t>
  </si>
  <si>
    <t>https://ucampus.quieroparticipar.cl/m/iniciativas/o/7387</t>
  </si>
  <si>
    <t>Parlamentarios con grados  universitarios o técnicos </t>
  </si>
  <si>
    <t>En la medida que nuestros parlamentarios sean más preparados intelectualmente , podremos aspirar a tener mejores leyes </t>
  </si>
  <si>
    <t>https://ucampus.quieroparticipar.cl/m/iniciativas/o/7319</t>
  </si>
  <si>
    <t>límites de organizaciones externas en límites del pais</t>
  </si>
  <si>
    <t>límites de organizaciones externas en el pais</t>
  </si>
  <si>
    <t>Eric Huerta A.</t>
  </si>
  <si>
    <t>https://ucampus.quieroparticipar.cl/m/iniciativas/o/7331</t>
  </si>
  <si>
    <t>5 años + 3</t>
  </si>
  <si>
    <t>Modificar la elección presidencial a 5 años y otorgar una reelección por un período adicional de 3 años.</t>
  </si>
  <si>
    <t>https://ucampus.quieroparticipar.cl/m/iniciativas/o/6443</t>
  </si>
  <si>
    <t>Deberes de los NNA</t>
  </si>
  <si>
    <t>Derechos de los NNA</t>
  </si>
  <si>
    <t>Moises Ramos P.</t>
  </si>
  <si>
    <t>https://ucampus.quieroparticipar.cl/m/iniciativas/o/6999</t>
  </si>
  <si>
    <t>Acceso público a la naturaleza</t>
  </si>
  <si>
    <t>Se contempla la adición de una regla que establezca un mandato al legislador para crear mecanismos de acceso a la naturaleza.</t>
  </si>
  <si>
    <t>https://ucampus.quieroparticipar.cl/m/iniciativas/o/6431</t>
  </si>
  <si>
    <t>Candidatos deben vivir en la comuna o distrito al cual se postulan</t>
  </si>
  <si>
    <t>Deberán vivir en la comuna, para realizar una labor mas en profundidad del cargo al cual postulan.</t>
  </si>
  <si>
    <t>Rocío Carril M.</t>
  </si>
  <si>
    <t>https://ucampus.quieroparticipar.cl/m/iniciativas/o/6459</t>
  </si>
  <si>
    <t>Todo ciudadano puede pertenecer a un partido político, excepto personas reincidentes de delitos graves.</t>
  </si>
  <si>
    <t>se basa en que las personas que han cometido delitos graves reincidentes no son personas de confianza para pertenecer a un partido politico.</t>
  </si>
  <si>
    <t>https://ucampus.quieroparticipar.cl/m/iniciativas/o/6423</t>
  </si>
  <si>
    <t>Integración de los Profesionales de la Administración del Poder Judicial en el órgano encargado de la formación y el perfeccionamiento del PJUD.</t>
  </si>
  <si>
    <t>“Composición mixta de jueces y no jueces”, considerando una integración representativa de los Profesionales de la Administración del Poder Judicial.</t>
  </si>
  <si>
    <t>https://ucampus.quieroparticipar.cl/m/iniciativas/o/6419</t>
  </si>
  <si>
    <t>Previsión y Salud para las Fuerzas Armadas y de Orden</t>
  </si>
  <si>
    <t>Los integrantes de las Fuerzas Armadas y de Orden  tendrán  la misma legislación laboral que todos los trabajadores chilenos</t>
  </si>
  <si>
    <t>https://ucampus.quieroparticipar.cl/m/iniciativas/o/4899</t>
  </si>
  <si>
    <t>AUTORIDADES HONESTAS</t>
  </si>
  <si>
    <t>Dar una señal a las autoridades políticas que deben servir y hacer el bien a la ciudadanía y no personalmente</t>
  </si>
  <si>
    <t>https://ucampus.quieroparticipar.cl/m/iniciativas/o/6411</t>
  </si>
  <si>
    <t>CORRUPCION SIN DISTINCION</t>
  </si>
  <si>
    <t>Dar una señal a la ciudadanía chilena de confianza ante cualquier caso de corrupción de los parlamentarios</t>
  </si>
  <si>
    <t>https://ucampus.quieroparticipar.cl/m/iniciativas/o/6383</t>
  </si>
  <si>
    <t>Propuesta de calidad en la atencion de salud</t>
  </si>
  <si>
    <t>Se aplicará una prueba teorica para medir la competencia y pertinencia del profesional de salud, para asi lograr una mejor calidad en la atencion </t>
  </si>
  <si>
    <t>Jaime Leal P.</t>
  </si>
  <si>
    <t>https://ucampus.quieroparticipar.cl/m/iniciativas/o/6455</t>
  </si>
  <si>
    <t>Estipula requisitos para ser nombrado ministro de estado</t>
  </si>
  <si>
    <t>Requiere que ministros de estado cuenten con titulo universitario en areas de administración, políticas publicas o area técnica afín al ministerio.</t>
  </si>
  <si>
    <t>Luis Faúndez C.</t>
  </si>
  <si>
    <t>https://ucampus.quieroparticipar.cl/m/iniciativas/o/6871</t>
  </si>
  <si>
    <t>Revocación de mandato popular </t>
  </si>
  <si>
    <t>https://ucampus.quieroparticipar.cl/m/iniciativas/o/6995</t>
  </si>
  <si>
    <t>Estabilidad Constitucional </t>
  </si>
  <si>
    <t>Busca dar estabilidad nacional una vez aprobada la nueva Constitución, impidiendo que se intente redactar una nueva durante un periodo de 10 años.</t>
  </si>
  <si>
    <t>https://ucampus.quieroparticipar.cl/m/iniciativas/o/6475</t>
  </si>
  <si>
    <t>Introducción de conceptos de cobertura y modificacion de deporte por actividad física</t>
  </si>
  <si>
    <t>Incluir concepto de definición de "cobertura" en el sistema de salud y ampliar el concepto de deporte con la palabra "actividad física"</t>
  </si>
  <si>
    <t>Paula Margozzini M.</t>
  </si>
  <si>
    <t>https://ucampus.quieroparticipar.cl/m/iniciativas/o/6491</t>
  </si>
  <si>
    <t>Integración de los Profesionales de la Administración del PJUD en el Consejo Directivo del órgano encargado de administrar y gestionar los recursos.</t>
  </si>
  <si>
    <t>https://ucampus.quieroparticipar.cl/m/iniciativas/o/6363</t>
  </si>
  <si>
    <t>Presidente con Reelección</t>
  </si>
  <si>
    <t>Presidente con Reelección y límite a la cantidad de elecciones en que pueda elegirse en y al dejar el cargo.</t>
  </si>
  <si>
    <t>Alejandro Parra P.</t>
  </si>
  <si>
    <t>https://ucampus.quieroparticipar.cl/m/iniciativas/o/6499</t>
  </si>
  <si>
    <t>Incremento del cuórum necesario para la remoción del presidente del Banco Central. </t>
  </si>
  <si>
    <t>La actual normativa permite la remoción del cargo del presidente del Banco Central. solo con la iniciativa de 3 de 5 miembros, pocos para tal decisión</t>
  </si>
  <si>
    <t>Alejandro Cáceres A.</t>
  </si>
  <si>
    <t>https://ucampus.quieroparticipar.cl/m/iniciativas/o/6511</t>
  </si>
  <si>
    <t>Obligatoriedad de la defenza y la proteccion de los ecosistemas chilenos</t>
  </si>
  <si>
    <t>PARTICIPACION ACTIVA DE TODA PERSONA CHILENA O EXTRANJERA,CUAL FUERE SU CONDICION ECONOMICA,PARA CUIDAR, PRESERVAR ECOSISTEMAS</t>
  </si>
  <si>
    <t>https://ucampus.quieroparticipar.cl/m/iniciativas/o/6515</t>
  </si>
  <si>
    <t>PROGRESO</t>
  </si>
  <si>
    <t>SUBIR LOS ESTANDARES REMUNERATIVOS Y TECNICOS AL PROFESORADO</t>
  </si>
  <si>
    <t>https://ucampus.quieroparticipar.cl/m/iniciativas/o/6519</t>
  </si>
  <si>
    <t>Tributos a la primera vivienda</t>
  </si>
  <si>
    <t>Primera vivienda exenta de pagos.</t>
  </si>
  <si>
    <t>Rodrigo Eliseo Valenzuela Marchant</t>
  </si>
  <si>
    <t>https://ucampus.quieroparticipar.cl/m/iniciativas/o/6991</t>
  </si>
  <si>
    <t>Sistema político- jurídico integracionista y equitativo.</t>
  </si>
  <si>
    <t>Ordenamiento jurídico ético, equitativo y con tipificación (Delito) de toda clase de discriminación.</t>
  </si>
  <si>
    <t>https://ucampus.quieroparticipar.cl/m/iniciativas/o/6535</t>
  </si>
  <si>
    <t>Dignidad humana y fe pública</t>
  </si>
  <si>
    <t>Un elemento esencial para lograr la dignidad humana es que la fe pública no sea transgredida.  </t>
  </si>
  <si>
    <t>Rodrigo Romo M.</t>
  </si>
  <si>
    <t>https://ucampus.quieroparticipar.cl/m/iniciativas/o/6555</t>
  </si>
  <si>
    <t>Derecho a la seguridad y confidencialidad informática </t>
  </si>
  <si>
    <t>Necesitamos dar rango constitucional a nuestra privacidad del punto de vista de los datos informáticos que siempre estamos dando.</t>
  </si>
  <si>
    <t>Miguel Botto S.</t>
  </si>
  <si>
    <t>https://ucampus.quieroparticipar.cl/m/iniciativas/o/3927</t>
  </si>
  <si>
    <t>Sanciones especiales para actos que contravengan la labor pedagógica </t>
  </si>
  <si>
    <t>Sanciones especiales para actos que contravengan la labor pedagógica de los docentes</t>
  </si>
  <si>
    <t>https://ucampus.quieroparticipar.cl/m/iniciativas/o/7007</t>
  </si>
  <si>
    <t>reducción, renovación y participación</t>
  </si>
  <si>
    <t>reducción de años a los senadores para una mejor participación ciudadana con un leve deje de renovación, no es ni tanto, ni muy menor, es lo justo.</t>
  </si>
  <si>
    <t>Darlyn Yantén C.</t>
  </si>
  <si>
    <t>https://ucampus.quieroparticipar.cl/m/iniciativas/o/7071</t>
  </si>
  <si>
    <t>Estado Laico</t>
  </si>
  <si>
    <t>Estado Laico a fin de garantizar la libertad de culto respecto de los que participan de una religión como los que no. </t>
  </si>
  <si>
    <t>https://ucampus.quieroparticipar.cl/m/iniciativas/o/6355</t>
  </si>
  <si>
    <t>Rol del presidente de la República </t>
  </si>
  <si>
    <t>El presidente de la República ostenta la jefatura de estado (representa al pueblo de Chile) y la jefatura de gobierno recaerá en el congreso.</t>
  </si>
  <si>
    <t>Lucas Molina S.</t>
  </si>
  <si>
    <t>https://ucampus.quieroparticipar.cl/m/iniciativas/o/7099</t>
  </si>
  <si>
    <t>Reconocimiento legal y tributario de activades de conservación de la naturaleza en actividades económicas.</t>
  </si>
  <si>
    <t>Reconocer el gasto en conservacion de la naturaleza, como gasto necesario para la actividad economica. </t>
  </si>
  <si>
    <t>Eduardo Donoso C.</t>
  </si>
  <si>
    <t>https://ucampus.quieroparticipar.cl/m/iniciativas/o/2475</t>
  </si>
  <si>
    <t>Derechos y garantias fundamentales </t>
  </si>
  <si>
    <t>Es deber del Estado y las organizaciones políticas garantizar y promover el libre ejercicio de los derechos, a excepción de aquellas que pudiesen pose</t>
  </si>
  <si>
    <t>https://ucampus.quieroparticipar.cl/m/iniciativas/o/5803</t>
  </si>
  <si>
    <t>Responsabilidad ante cambios climaticos</t>
  </si>
  <si>
    <t>las personas son  responsables de dañar el medioambiente y es imperativo regular ante ciertas condiciones.</t>
  </si>
  <si>
    <t>Tomás Salinas F.</t>
  </si>
  <si>
    <t>https://ucampus.quieroparticipar.cl/m/iniciativas/o/5763</t>
  </si>
  <si>
    <t>Descentralización Educativa</t>
  </si>
  <si>
    <t>otorgar mayor autonomía a los centros educativos</t>
  </si>
  <si>
    <t>Mauricio Núñez C.</t>
  </si>
  <si>
    <t>https://ucampus.quieroparticipar.cl/m/iniciativas/o/5651</t>
  </si>
  <si>
    <t> GARANTIZAR LA CARRERA FUNCIONARIA EN LA NUEVA PROPUESTA DE CONSTITUCIÓN</t>
  </si>
  <si>
    <t>agregar al articulo N° 111  el inciso 3  donde se garantice la carrera funcionaria constitucionalmente, por ser un derecho adquirido</t>
  </si>
  <si>
    <t>Juan Rainao C.</t>
  </si>
  <si>
    <t>( ASEMUCH PEÑALOLEN)  ASOCIACIÓN DE FUNCIONARIOS MUNICIPALES DE PEÑALOLEN </t>
  </si>
  <si>
    <t>https://ucampus.quieroparticipar.cl/m/iniciativas/o/207</t>
  </si>
  <si>
    <t>Derechos Fundamentales de las Personas con Discapacidad </t>
  </si>
  <si>
    <t>La Nueva Constitución debe reconocer expresamente los derechos fundamentales de las personas con discapacidad</t>
  </si>
  <si>
    <t>María Soledad Cisternas Reyes</t>
  </si>
  <si>
    <t> Corporación Circulo Emancipador de Mujeres y Niñas con discapacidad de Chile, CIMUNIDIS, Colectivo Nacional de la Discapacidad CONADIS</t>
  </si>
  <si>
    <t>https://ucampus.quieroparticipar.cl/m/iniciativas/o/2911</t>
  </si>
  <si>
    <t>PROBIDAD DE NUESTRAS AUTORIDADES Y SANCIONES</t>
  </si>
  <si>
    <t>Sanciona la traición de la fe publica cometida por nuestras autoridades.</t>
  </si>
  <si>
    <t>Ricardo E. Sánchez Durán</t>
  </si>
  <si>
    <t>https://ucampus.quieroparticipar.cl/m/iniciativas/o/655</t>
  </si>
  <si>
    <t>PERIODICIDAD DE ELECCIÓN PODER EJECUTIVO Y LEGISLATIVO, REQUISITOS</t>
  </si>
  <si>
    <t>coherencia pensamiento político de la sociedad chilena, sus autoridades legislativas y del ejecutivo.</t>
  </si>
  <si>
    <t>https://ucampus.quieroparticipar.cl/m/iniciativas/o/683</t>
  </si>
  <si>
    <t>NORMATIVA POR EL RESPETO Y LA DIGNIDAD A LOS BOMBEROS(AS) DE CHILE </t>
  </si>
  <si>
    <t>Garantizar por parte del Estado financie capacitación, entrenamiento, equipos, material mayor y menor y cobertura de salud </t>
  </si>
  <si>
    <t>Julio Hardoy B.</t>
  </si>
  <si>
    <t>Comité de Ciudadanos por la Dignidad de los Bomberos de Chile </t>
  </si>
  <si>
    <t>https://ucampus.quieroparticipar.cl/m/iniciativas/o/6199</t>
  </si>
  <si>
    <t>El medio ambiente es el bien jurídico protegido </t>
  </si>
  <si>
    <t>El medio ambiente es un concepto más amplio e incluye la conservación de la naturaleza y su biodiversidad. </t>
  </si>
  <si>
    <t>Ricardo Irarrázabal S.</t>
  </si>
  <si>
    <t>https://ucampus.quieroparticipar.cl/m/iniciativas/o/6867</t>
  </si>
  <si>
    <t>Compra vivienda modalidad leasing habitacional</t>
  </si>
  <si>
    <t>logar regular las altas exigencias de esta modalidad aun cuando se usa subsidio del gobierno</t>
  </si>
  <si>
    <t>Erardo Huenchumán L.</t>
  </si>
  <si>
    <t>https://ucampus.quieroparticipar.cl/m/iniciativas/o/5143</t>
  </si>
  <si>
    <t>Derecho irrenunciable al agua</t>
  </si>
  <si>
    <t>Derecho irrenunciable al agua </t>
  </si>
  <si>
    <t>https://ucampus.quieroparticipar.cl/m/iniciativas/o/7011</t>
  </si>
  <si>
    <t>Para que niños, niñas y adolescentes puedan desarrollarse en ambientes libres de tóxicos como la contaminación del aire, el tabaco, alcohol y drogas.</t>
  </si>
  <si>
    <t>Garantizar a esta población vulnerable y susceptible la no exposición a estas sustancias ni a su promoción</t>
  </si>
  <si>
    <t>https://ucampus.quieroparticipar.cl/m/iniciativas/o/6287</t>
  </si>
  <si>
    <t>Participación activa del Estado en el desarrollo inmobiliario.</t>
  </si>
  <si>
    <t>El Estado fomentará planes para la construcción de viviendas en todo el país e incentivará entre las personas el ahorro para este fin.</t>
  </si>
  <si>
    <t>Eduardo Angel C.</t>
  </si>
  <si>
    <t>https://ucampus.quieroparticipar.cl/m/iniciativas/o/5067</t>
  </si>
  <si>
    <t>Agua: derecho humano fundamental y de uso publico</t>
  </si>
  <si>
    <t>Evitar que empresas se apropien del vital elemento y que toda persona tenga garantizado su acceso en todo el territorio nacional</t>
  </si>
  <si>
    <t>Roberto Aedo F.</t>
  </si>
  <si>
    <t>https://ucampus.quieroparticipar.cl/m/iniciativas/o/795</t>
  </si>
  <si>
    <t>"Familia e Infancia"</t>
  </si>
  <si>
    <t>Proteger a la familia, al matrimonio entre un hombre y una mujer, a los padres y a sus hijos.</t>
  </si>
  <si>
    <t>Álvaro Ferrer Del Valle</t>
  </si>
  <si>
    <t>Con Mis Hijos No Te Metas, ONG Comunidad y Justicia, Unidad de Ministerios Infantiles de Chile (UMICH), Asociación Nacional de Padres y Apoderados FIDE (ANAPAF), Iglesia Evangélica Fuente de Vida, Fundación Generación Fortaleza, Confamilia</t>
  </si>
  <si>
    <t>https://ucampus.quieroparticipar.cl/m/iniciativas/o/999</t>
  </si>
  <si>
    <t>Por el Derecho Preferente de los Padres</t>
  </si>
  <si>
    <t>Proteger de forma robusta el deber y derecho preferente de los padres de educar a sus hijos y la libertad de enseñanza.</t>
  </si>
  <si>
    <t>ONG Comunidad y Justicia, Con Mis Hijos No Te Metas, La Coordinadora, Asociación Nacional de Padres y Apoderados FIDE (ANAPAF), Educación Libre y Diversa, Juntos por Chile, Confederación de Padres y Apoderados de colegios particulares subvencionados de Chile (CONFEPA), CREA UAndes</t>
  </si>
  <si>
    <t>https://ucampus.quieroparticipar.cl/m/iniciativas/o/1115</t>
  </si>
  <si>
    <t>El derecho al trabajo decente en materia laboral y previsional </t>
  </si>
  <si>
    <t>Derechos del trabajador en materia de remuneración, como de prevención de riesgos </t>
  </si>
  <si>
    <t>Katerine Villalobos G.</t>
  </si>
  <si>
    <t>https://ucampus.quieroparticipar.cl/m/iniciativas/o/6319</t>
  </si>
  <si>
    <t>Derecho a la salud</t>
  </si>
  <si>
    <t>El derecho a la salud  </t>
  </si>
  <si>
    <t>https://ucampus.quieroparticipar.cl/m/iniciativas/o/6563</t>
  </si>
  <si>
    <t>Derechos y Deberes Sociales</t>
  </si>
  <si>
    <t>Propone considerar que todo derecho tiene una relación biunivoca con una obligación</t>
  </si>
  <si>
    <t>Marco Halles S.</t>
  </si>
  <si>
    <t>https://ucampus.quieroparticipar.cl/m/iniciativas/o/7035</t>
  </si>
  <si>
    <t>Rol del estado en materia ambiental </t>
  </si>
  <si>
    <t>El estado debe velar por medio ambiente y además hacer cumplir normativa al sector privado </t>
  </si>
  <si>
    <t>https://ucampus.quieroparticipar.cl/m/iniciativas/o/6343</t>
  </si>
  <si>
    <t>niños, niñas y adolescentes </t>
  </si>
  <si>
    <t>Garantía de los derechos de los niños</t>
  </si>
  <si>
    <t>https://ucampus.quieroparticipar.cl/m/iniciativas/o/7015</t>
  </si>
  <si>
    <t>"Por una cultura y protección de la vida humana"</t>
  </si>
  <si>
    <t> Protege la vida humana desde la concepción, prohíbe el lucro a costa de la muerte de un ser humano y promueve una cultura de la vida.</t>
  </si>
  <si>
    <t>Marie Felmer V.</t>
  </si>
  <si>
    <t>Familia, Fe y Vida</t>
  </si>
  <si>
    <t>https://ucampus.quieroparticipar.cl/m/iniciativas/o/3127</t>
  </si>
  <si>
    <t>Honra personal</t>
  </si>
  <si>
    <t>La honra deberia esta asegurada por ley no por consitución.</t>
  </si>
  <si>
    <t>https://ucampus.quieroparticipar.cl/m/iniciativas/o/7131</t>
  </si>
  <si>
    <t>El agua es un derecho humano, no un bien para el lucro</t>
  </si>
  <si>
    <t>No más injusticia en la distribución del agua, hay que cuidarla y distribuirla equitativamente </t>
  </si>
  <si>
    <t>Cecilia Araujo A.</t>
  </si>
  <si>
    <t>https://ucampus.quieroparticipar.cl/m/iniciativas/o/6975</t>
  </si>
  <si>
    <t>Vida animal por sobre la energía</t>
  </si>
  <si>
    <t>Se deben considerar los fenómenos naturales antes de tomar decisiones de impacto territorial positivos para no dañar la fauna.</t>
  </si>
  <si>
    <t>Francisca Ianiszewski Buxton</t>
  </si>
  <si>
    <t>https://ucampus.quieroparticipar.cl/m/iniciativas/o/6803</t>
  </si>
  <si>
    <t>"Salud sin restrinciones para todos"</t>
  </si>
  <si>
    <t>solucionaría la problematica de salud de la gran parte de la población, pues son más los que no cuentan con una situación económica estable ni buena p</t>
  </si>
  <si>
    <t>https://ucampus.quieroparticipar.cl/m/iniciativas/o/6751</t>
  </si>
  <si>
    <t>Perfeccionando el contenido de los derechos humanos al agua y al saneamiento</t>
  </si>
  <si>
    <t>Se explicita el objeto del derecho humano al agua, se agregan los estándares internacionales sobre esta materia, entre otras precisiones.</t>
  </si>
  <si>
    <t>Daniela Rivera B.</t>
  </si>
  <si>
    <t>https://ucampus.quieroparticipar.cl/m/iniciativas/o/6863</t>
  </si>
  <si>
    <t>No podrá el Estado negar la opción de propiedad a ninguna Persona luego de haberla ofrecido.</t>
  </si>
  <si>
    <t>https://ucampus.quieroparticipar.cl/m/iniciativas/o/4287</t>
  </si>
  <si>
    <t>Proyecto de Vida desde el Vientre.</t>
  </si>
  <si>
    <t>Todo ser humano en desarrollo, tiene como primer Derecho,  Nacer  y  Vivir en Dignidad.</t>
  </si>
  <si>
    <t>Rodolfo Adrián Carmona Flores</t>
  </si>
  <si>
    <t>Fundación Gracia Vita</t>
  </si>
  <si>
    <t>https://ucampus.quieroparticipar.cl/m/iniciativas/o/6759</t>
  </si>
  <si>
    <t>Flor nacional Copihue</t>
  </si>
  <si>
    <t>Reconocimiento de la flor endémica nacional</t>
  </si>
  <si>
    <t>Arsenio Huaiquinao M.</t>
  </si>
  <si>
    <t>https://ucampus.quieroparticipar.cl/m/iniciativas/o/6767</t>
  </si>
  <si>
    <t>Fija elección del congreso de manera conjunta con primera vuelta presidencial</t>
  </si>
  <si>
    <t>Fija elección de diputados y senadores de manera conjunta con primera vuelta presidencial.</t>
  </si>
  <si>
    <t>https://ucampus.quieroparticipar.cl/m/iniciativas/o/6903</t>
  </si>
  <si>
    <t>Discriminación positiva de los pueblos indígenas</t>
  </si>
  <si>
    <t>Se debe eliminar cualquier discriminación positiva hacia los pueblos indígenas para respetar la igualdad ante la Ley de todas las personas.</t>
  </si>
  <si>
    <t>https://ucampus.quieroparticipar.cl/m/iniciativas/o/6775</t>
  </si>
  <si>
    <t>Seguridad y eficiencia en la administración publica</t>
  </si>
  <si>
    <t>No delincuentes en la administración publica de pais</t>
  </si>
  <si>
    <t>https://ucampus.quieroparticipar.cl/m/iniciativas/o/6779</t>
  </si>
  <si>
    <t>Estatutos especiales de Rapa Nui y Juan Fernández</t>
  </si>
  <si>
    <t>Se debe incluir una consulta ciudadana en el Archipielago Juan Fernández al igual como se propone para la isla de Rapa Nui.</t>
  </si>
  <si>
    <t>https://ucampus.quieroparticipar.cl/m/iniciativas/o/6783</t>
  </si>
  <si>
    <t>Agua para las comunidades y la naturaleza: desde el secano a la nueva Constitución</t>
  </si>
  <si>
    <t>Nueva institucionalidad que regule el acceso al agua y su saneamiento, con perspectiva territorial y asegure la gestión comunitaria de cuencas</t>
  </si>
  <si>
    <t>Macarena Lladser N.</t>
  </si>
  <si>
    <t>Fundación Superación de la Pobreza y Grupo de Investigación y Acción por el Agua</t>
  </si>
  <si>
    <t>https://ucampus.quieroparticipar.cl/m/iniciativas/o/6791</t>
  </si>
  <si>
    <t>Derecho de propiedad de los fondos de pensiones</t>
  </si>
  <si>
    <t>Las personas deben tener el derecho de propiedad sobre los fondos de pensiones y que éstos sean además heredables y no confiscables por el Estado</t>
  </si>
  <si>
    <t>https://ucampus.quieroparticipar.cl/m/iniciativas/o/6799</t>
  </si>
  <si>
    <t>Revocación de mandato</t>
  </si>
  <si>
    <t>Permitir hacer la responsabilidad política de las autoridades electas por medio de la revocación del mandato.</t>
  </si>
  <si>
    <t>Claudia Menares B.</t>
  </si>
  <si>
    <t>Corporación Chile Escucha</t>
  </si>
  <si>
    <t>https://ucampus.quieroparticipar.cl/m/iniciativas/o/1419</t>
  </si>
  <si>
    <t>Por una Migración Segura</t>
  </si>
  <si>
    <t>El art. 16.04 está incompleto, por lo cual debemos integrar restricciones y sanciones para el mal migrante que desea ingresar y residir en Chile</t>
  </si>
  <si>
    <t>Andrés Cappona B.</t>
  </si>
  <si>
    <t>https://ucampus.quieroparticipar.cl/m/iniciativas/o/6891</t>
  </si>
  <si>
    <t>Libertad de Pensamiento, de Conciencia y de Religión </t>
  </si>
  <si>
    <t>Esta iniciativa es para complementar y fortalecer el texto del anteproyecto en el ejercicio de la libertad de pensamiento, conciencia y religión.</t>
  </si>
  <si>
    <t>María Covarrubias C.</t>
  </si>
  <si>
    <t>https://ucampus.quieroparticipar.cl/m/iniciativas/o/6739</t>
  </si>
  <si>
    <t>Seres vivos sintientes, No son Objetos</t>
  </si>
  <si>
    <t>Iniciativa Constituyente que reconoce a los animales no humanos como seres sintientes y por ende sujetos de derecho</t>
  </si>
  <si>
    <t>Víctor Velastín C.</t>
  </si>
  <si>
    <t>Aymapu Family Foundation</t>
  </si>
  <si>
    <t>https://ucampus.quieroparticipar.cl/m/iniciativas/o/4187</t>
  </si>
  <si>
    <t>Vida por sobre la productividad</t>
  </si>
  <si>
    <t>Conservación de la vida por sobre los sistemas productivos</t>
  </si>
  <si>
    <t>https://ucampus.quieroparticipar.cl/m/iniciativas/o/6811</t>
  </si>
  <si>
    <t> Inclusión del Arbitraje Internacional en la Constitución para la Promoción del Comercio Internacional y la Resolución de Controversias</t>
  </si>
  <si>
    <t>Promoviendo el arbitraje internacional: justicia y seguridad para el comercio global.</t>
  </si>
  <si>
    <t>Martín Molina J.</t>
  </si>
  <si>
    <t>https://ucampus.quieroparticipar.cl/m/iniciativas/o/6815</t>
  </si>
  <si>
    <t>Garantizar constitucionalmente  pensiones básicas y destino previsional exclusivo de las cotizaciones</t>
  </si>
  <si>
    <t>Pensiones básicas incluidas en la Constitución y destino previsional  exclusivo de las cotizaciones,</t>
  </si>
  <si>
    <t>Jorge García C.</t>
  </si>
  <si>
    <t>https://ucampus.quieroparticipar.cl/m/iniciativas/o/6819</t>
  </si>
  <si>
    <t>Porcentaje Mínimo para ser Electo Alcalde</t>
  </si>
  <si>
    <t>Establece un mínimo de 40% de los votos para ser electo alcalde y una segunda votación en caso de que ningún candidato alcance dicho porcentaje.</t>
  </si>
  <si>
    <t>https://ucampus.quieroparticipar.cl/m/iniciativas/o/6827</t>
  </si>
  <si>
    <t>Protección del no nacido</t>
  </si>
  <si>
    <t>La constitución y la ley aseguran la vida del que está por nacer, quien es reconocido como persona desde su concepción y hasta su muerte.</t>
  </si>
  <si>
    <t>https://ucampus.quieroparticipar.cl/m/iniciativas/o/6859</t>
  </si>
  <si>
    <t>Deber de cuidado medioambiental </t>
  </si>
  <si>
    <t>Especifica el deber de cuidar del medioambiente, algo en que todo ciudadano y institución  debe ser participe del cuidado y preservacion </t>
  </si>
  <si>
    <t>Javiera Amigo G.</t>
  </si>
  <si>
    <t>https://ucampus.quieroparticipar.cl/m/iniciativas/o/6971</t>
  </si>
  <si>
    <t>Beneficios ciudadanos de la circularidad</t>
  </si>
  <si>
    <t>La ciudadanía debe verse beneficiada en el retorno de subproductos de sus residuos domiciliarios en el marco de la circularidad</t>
  </si>
  <si>
    <t>https://ucampus.quieroparticipar.cl/m/iniciativas/o/6831</t>
  </si>
  <si>
    <t>Limita reelección de gobernadores y alcaldes.</t>
  </si>
  <si>
    <t>Limita los periodos en que una persona puede ser reelecto gobernador o alcalde sin distinción de si son periodos consecutivos o no consecutivos.</t>
  </si>
  <si>
    <t>https://ucampus.quieroparticipar.cl/m/iniciativas/o/6855</t>
  </si>
  <si>
    <t>Producción sana</t>
  </si>
  <si>
    <t>Eliminar los sistemas productivos nocivos</t>
  </si>
  <si>
    <t>https://ucampus.quieroparticipar.cl/m/iniciativas/o/6835</t>
  </si>
  <si>
    <t>Requisitos para ser nombrado consejero del Banco Central</t>
  </si>
  <si>
    <t>Requiere que un consejero posea el grado de doctor en economía, con especialización relevante y comprobada experiencia profesional.</t>
  </si>
  <si>
    <t>https://ucampus.quieroparticipar.cl/m/iniciativas/o/6883</t>
  </si>
  <si>
    <t>Prevalencia del agua para consumo humano y uso doméstico,</t>
  </si>
  <si>
    <t>Garantía en todo el territorio nacional y en toda actividad económica del derecho a prevalencia del agua para consumo humano y uso doméstico</t>
  </si>
  <si>
    <t>https://ucampus.quieroparticipar.cl/m/iniciativas/o/6839</t>
  </si>
  <si>
    <t>No discriminación arbitraria por el Estado y sus organismos en materia económica.</t>
  </si>
  <si>
    <t>Impedir conductas arbitrarias por el Estado y sus organismos respecto a las actividades económicas desarrolladas.</t>
  </si>
  <si>
    <t>https://ucampus.quieroparticipar.cl/m/iniciativas/o/6851</t>
  </si>
  <si>
    <t>Fija referendos de manera conjunta con elecciones de ciclo normal</t>
  </si>
  <si>
    <t>Establece que los referendos se acumulen y sean votados en la siguiente elección de ciclo normal local o nacional.</t>
  </si>
  <si>
    <t>https://ucampus.quieroparticipar.cl/m/iniciativas/o/6907</t>
  </si>
  <si>
    <t>Restauración ecológica</t>
  </si>
  <si>
    <t>Restauración ecológica en áreas de intervención productiva</t>
  </si>
  <si>
    <t>https://ucampus.quieroparticipar.cl/m/iniciativas/o/6795</t>
  </si>
  <si>
    <t>Revocación del mandato</t>
  </si>
  <si>
    <t>Corporación Chile escucha</t>
  </si>
  <si>
    <t>https://ucampus.quieroparticipar.cl/m/iniciativas/o/6615</t>
  </si>
  <si>
    <t>Plazo para proyecto de ley que establece Tribunales en lo Contencioso Administrativo.</t>
  </si>
  <si>
    <t>Un plazo acotado y breve para enviar proyecto de ley que cree y ponga en funcionamiento los Tribunales en lo Contencioso Administrativo.</t>
  </si>
  <si>
    <t>https://ucampus.quieroparticipar.cl/m/iniciativas/o/6947</t>
  </si>
  <si>
    <t> ELECCIONES PARIDAD DE GÉNERO DE ENTRADA</t>
  </si>
  <si>
    <t>PARIDAD DE GÉNERO EN EL VOTO Y NO EN LOS RESULTADOS</t>
  </si>
  <si>
    <t>María Astaburuaga O.</t>
  </si>
  <si>
    <t>https://ucampus.quieroparticipar.cl/m/iniciativas/o/4483</t>
  </si>
  <si>
    <t>Tribunales en lo Contencioso Administrativo.</t>
  </si>
  <si>
    <t>Establecer judicatura especial para las personas afectadas por actos realizados por la Administración del Estado.</t>
  </si>
  <si>
    <t>https://ucampus.quieroparticipar.cl/m/iniciativas/o/6935</t>
  </si>
  <si>
    <t>Proponemos agregar  inciso sobre  Sistema Integral de Cuidados al art. 16.25 Derecho al Trabajo Decente</t>
  </si>
  <si>
    <t>El Estado generará políticas públicas que permitan conciliar la vida laboral, familiar y comunitaria y el trabajo de cuidados.</t>
  </si>
  <si>
    <t>Liliana Puls A.</t>
  </si>
  <si>
    <t>Gran Logia Femenina de Chile</t>
  </si>
  <si>
    <t>https://ucampus.quieroparticipar.cl/m/iniciativas/o/6627</t>
  </si>
  <si>
    <t>Elimina norma que establece paridad de salida transitoria </t>
  </si>
  <si>
    <t>https://ucampus.quieroparticipar.cl/m/iniciativas/o/6931</t>
  </si>
  <si>
    <t>LA SOBERANIA RECAE EN EL PUEBLO Y SOLO EXCEPCIONALMENTE AUTORIDADES ELECTAS PODRIAN EJERCEN SOBERANIA, NUNCA NO ELECTAS</t>
  </si>
  <si>
    <t>AGREGAR AL ART 4 N°1, LA FRASE QUE SEÑALA "SOLO AUTORIDADES ELECTAS EJERCEN SOBERANIA". LA SOBERANIA SOLO RECAE EN EL PUEBLO</t>
  </si>
  <si>
    <t>https://ucampus.quieroparticipar.cl/m/iniciativas/o/6595</t>
  </si>
  <si>
    <t>Elimina disposición que fija elecciones locales y nacionales en el mismo año</t>
  </si>
  <si>
    <t>Elimina disposición que fija elecciones locales y nacionales en el mismo año a contar de 2029.</t>
  </si>
  <si>
    <t>https://ucampus.quieroparticipar.cl/m/iniciativas/o/6939</t>
  </si>
  <si>
    <t>“La Salud es un derecho social, comunitario y humano inalienable, incluyendo su dimensión física, mental y espiritual. </t>
  </si>
  <si>
    <t>la salud debe ser considerado un derecho fundamental, protegido por el estado</t>
  </si>
  <si>
    <t>Marcos Vargas C.</t>
  </si>
  <si>
    <t>confederacion de funcionarios de salud municipal de chile</t>
  </si>
  <si>
    <t>https://ucampus.quieroparticipar.cl/m/iniciativas/o/6923</t>
  </si>
  <si>
    <t>Derecho a la Nacionalidad </t>
  </si>
  <si>
    <t>Dado la importancia de la nacionalidad como un derecho fundamental, creemos importante un jus solis sin limitaciones que den pie a arbitrariedades.</t>
  </si>
  <si>
    <t>https://ucampus.quieroparticipar.cl/m/iniciativas/o/6647</t>
  </si>
  <si>
    <t>Responsabilidad de daño ambiental</t>
  </si>
  <si>
    <t>Mauro Quijada V.</t>
  </si>
  <si>
    <t>https://ucampus.quieroparticipar.cl/m/iniciativas/o/6651</t>
  </si>
  <si>
    <t>Libertad de elección del sistema de salud</t>
  </si>
  <si>
    <t>Debe establecerse la libertad de las personas a elegir el sistema de salud</t>
  </si>
  <si>
    <t>https://ucampus.quieroparticipar.cl/m/iniciativas/o/6587</t>
  </si>
  <si>
    <t>Incorporar el Enfoque de Género en las Políticas Públicas Cap. II Art. 16.49</t>
  </si>
  <si>
    <t>Que las Políticas Públicas manifiesten el enfoque de género y un desempeño adecuado a estándares internacionales en esa materia .  </t>
  </si>
  <si>
    <t>https://ucampus.quieroparticipar.cl/m/iniciativas/o/6671</t>
  </si>
  <si>
    <t>Control igualitario de los organismos del Estado e igualdad ante la Ley</t>
  </si>
  <si>
    <t>Establecer un control jerárquico y ético al Ministerio Publico para evitar la vulneración de derechos fundamentales</t>
  </si>
  <si>
    <t>Luisa Miranda M.</t>
  </si>
  <si>
    <t>https://ucampus.quieroparticipar.cl/m/iniciativas/o/1367</t>
  </si>
  <si>
    <t>Establece elección popular del Contralor General de la República</t>
  </si>
  <si>
    <t>Establece elección popular del Contralor General de la República en vez de designación del presidente con acuerdo del senado.</t>
  </si>
  <si>
    <t>https://ucampus.quieroparticipar.cl/m/iniciativas/o/6943</t>
  </si>
  <si>
    <t>Congreso elegido por un sistema mixto, con mayoría absoluta</t>
  </si>
  <si>
    <t>Elegir el congreso de forma mixta: una parte de forma uninominal y la otra de forma proporcional en un distrito nacional con listas por partido</t>
  </si>
  <si>
    <t>Gabriel Caballería A.</t>
  </si>
  <si>
    <t>movimiento ciuddano 50+une</t>
  </si>
  <si>
    <t>https://ucampus.quieroparticipar.cl/m/iniciativas/o/6663</t>
  </si>
  <si>
    <t>La ciudad de Concepción capital del Poder Judicial en la República de Chile.</t>
  </si>
  <si>
    <t>Chile debe tener una capital política, Santiago de Chile, una capital legislativa, Valparaíso y una capital judicial, Concepción.</t>
  </si>
  <si>
    <t>Julio Jara B.</t>
  </si>
  <si>
    <t>https://ucampus.quieroparticipar.cl/m/iniciativas/o/6951</t>
  </si>
  <si>
    <t>En todo el territorio nacional y en toda actividad económica, el uso de las aguas será prevalente para el consumo humano y su uso doméstico.</t>
  </si>
  <si>
    <t>https://ucampus.quieroparticipar.cl/m/iniciativas/o/6919</t>
  </si>
  <si>
    <t>Agua Pa'l Río</t>
  </si>
  <si>
    <t>Somos más de 50 organizaciones que buscamos proteger los ríos de nuestro país. Para que todos ellos vuelvan a fluir de cordillera a mar.</t>
  </si>
  <si>
    <t>Tomás García B.</t>
  </si>
  <si>
    <t>Por Nuestros Ríos</t>
  </si>
  <si>
    <t>https://ucampus.quieroparticipar.cl/m/iniciativas/o/6955</t>
  </si>
  <si>
    <t>Fin exenciones a iglesias</t>
  </si>
  <si>
    <t>Eliminar exenciones tributarias a iglesias y evitar el lavado de dinero y enriquecimiento ilícito.</t>
  </si>
  <si>
    <t>Julio Mourguet B.</t>
  </si>
  <si>
    <t>https://ucampus.quieroparticipar.cl/m/iniciativas/o/6727</t>
  </si>
  <si>
    <t>Juventud al congreso</t>
  </si>
  <si>
    <t>Como poner juventud a la política y en el congreso nacional </t>
  </si>
  <si>
    <t>Franco Meza R.</t>
  </si>
  <si>
    <t>https://ucampus.quieroparticipar.cl/m/iniciativas/o/6731</t>
  </si>
  <si>
    <t>Para ser presidente</t>
  </si>
  <si>
    <t>Antecedentes claros e indispensables para dirigir el país </t>
  </si>
  <si>
    <t>Miguel Backit G.</t>
  </si>
  <si>
    <t>https://ucampus.quieroparticipar.cl/m/iniciativas/o/6735</t>
  </si>
  <si>
    <t>Salud Protegida y Libre para todos los chilenos</t>
  </si>
  <si>
    <t>Un sistema de salud centrado en las necesidades de las personas, respetando la autonomía y libertad de elección para otorgar acceso por igual a todos.</t>
  </si>
  <si>
    <t>Victoria Beaumont H.</t>
  </si>
  <si>
    <t>Movimiento ciudadano Salud Libre</t>
  </si>
  <si>
    <t>https://ucampus.quieroparticipar.cl/m/iniciativas/o/6707</t>
  </si>
  <si>
    <t>Medida concreta que garantiza el principio de probidad y transparencia. </t>
  </si>
  <si>
    <t>Integración del articulo 8 inciso 3 de la actual constitución al proyecto.</t>
  </si>
  <si>
    <t>Victoria Barrales H.</t>
  </si>
  <si>
    <t>https://ucampus.quieroparticipar.cl/m/iniciativas/o/6695</t>
  </si>
  <si>
    <t>Elimina norma que permite que parlamentarios sean electos si partido obtiene menos de 5% de votos</t>
  </si>
  <si>
    <t>Elimina norma que permite que parlamentarios sean electos si partido obtiene al menos el 4% de votos en la siguiente elección.</t>
  </si>
  <si>
    <t>https://ucampus.quieroparticipar.cl/m/iniciativas/o/6915</t>
  </si>
  <si>
    <t>Escaños reservados  para los pueblos y naciones indígenas.</t>
  </si>
  <si>
    <t>Su número se define en forma proporcional a la población indígena en relación con la población total del país</t>
  </si>
  <si>
    <t>Virginia Ortiz H.</t>
  </si>
  <si>
    <t>https://ucampus.quieroparticipar.cl/m/iniciativas/o/5807</t>
  </si>
  <si>
    <t>el estado debe crear organismos para reintegrar e insertar personas privadas de libertad</t>
  </si>
  <si>
    <t>es de carácter fundamental incluir a los uniformados en este proceso</t>
  </si>
  <si>
    <t>https://ucampus.quieroparticipar.cl/m/iniciativas/o/2315</t>
  </si>
  <si>
    <t>el derecho de los padres en la participación de la comunidad educativa</t>
  </si>
  <si>
    <t>los padres son esenciales y no son tomados en cuenta en la comunidad educativa</t>
  </si>
  <si>
    <t>https://ucampus.quieroparticipar.cl/m/iniciativas/o/5723</t>
  </si>
  <si>
    <t>Los partidos politicos</t>
  </si>
  <si>
    <t>y sus movimientos</t>
  </si>
  <si>
    <t>https://ucampus.quieroparticipar.cl/m/iniciativas/o/5719</t>
  </si>
  <si>
    <t>Versión nueva y rectificada del artículo 38 en atención a las bases institucionales y a criterios de redacción y lectura fácil.</t>
  </si>
  <si>
    <t>Versión renovada y rectificada del artículo 38 en atención a criterios de redacción y lectura fácil, y a criterios de aplicabilidad e implementación.</t>
  </si>
  <si>
    <t>https://ucampus.quieroparticipar.cl/m/iniciativas/o/5727</t>
  </si>
  <si>
    <t>Cinco años de Presidencia</t>
  </si>
  <si>
    <t>cambio art 93 anteproyecto constitucional</t>
  </si>
  <si>
    <t>https://ucampus.quieroparticipar.cl/m/iniciativas/o/2855</t>
  </si>
  <si>
    <t>Erradicar la Corrupcion</t>
  </si>
  <si>
    <t>Es deber del Estado promover la integridad de la función pública y erradicar la corrupción en todas sus formas</t>
  </si>
  <si>
    <t>https://ucampus.quieroparticipar.cl/m/iniciativas/o/5799</t>
  </si>
  <si>
    <t>voto electrónico </t>
  </si>
  <si>
    <t>voto electrónico es fundamental para el siglo 21</t>
  </si>
  <si>
    <t>https://ucampus.quieroparticipar.cl/m/iniciativas/o/5795</t>
  </si>
  <si>
    <t>EUTANASIA, UNA MUERTE DIGNA</t>
  </si>
  <si>
    <t>PRACTICAR LA EUTANASIA EN CASOS DEBIDAMENTE FUNDADOS, A PACIENTES CON ENFERMEDADES IRREVERSIBLES</t>
  </si>
  <si>
    <t>Carolina Díaz V.</t>
  </si>
  <si>
    <t>https://ucampus.quieroparticipar.cl/m/iniciativas/o/5791</t>
  </si>
  <si>
    <t>Educación sexual integral</t>
  </si>
  <si>
    <t>una educación sexual integral, que promueva el disfrute pleno y libre de la sexualidad</t>
  </si>
  <si>
    <t>https://ucampus.quieroparticipar.cl/m/iniciativas/o/5783</t>
  </si>
  <si>
    <t>Seguridad Social Publica</t>
  </si>
  <si>
    <t>seguridad social público, que otorgue protección en caso de enfermedad, vejez, discapacidad, supervivencia, maternidad y paternidad, desempleo.</t>
  </si>
  <si>
    <t>https://ucampus.quieroparticipar.cl/m/iniciativas/o/5787</t>
  </si>
  <si>
    <t>Probidad para ser reelecto</t>
  </si>
  <si>
    <t>la falta al principio de probidad tiene que ser un hecho que niegue tajantemente la reelección de diputados.</t>
  </si>
  <si>
    <t>https://ucampus.quieroparticipar.cl/m/iniciativas/o/5751</t>
  </si>
  <si>
    <t>Reconocimiento del trabajo doméstico y de cuidados</t>
  </si>
  <si>
    <t>reconocimiento a los trabajos domésticos y de cuidados</t>
  </si>
  <si>
    <t>https://ucampus.quieroparticipar.cl/m/iniciativas/o/5779</t>
  </si>
  <si>
    <t>Derecho al cuidado</t>
  </si>
  <si>
    <t>El Estado debe garantizar un cuidado digno para todo y todas  </t>
  </si>
  <si>
    <t>https://ucampus.quieroparticipar.cl/m/iniciativas/o/5775</t>
  </si>
  <si>
    <t>Rigidez ante los extranjeros con antecedentes</t>
  </si>
  <si>
    <t>es imperativo mantener la seguridad de los ciudadanos regulando el ingreso de extranjeros con antecedentes de delitos graves.</t>
  </si>
  <si>
    <t>https://ucampus.quieroparticipar.cl/m/iniciativas/o/5771</t>
  </si>
  <si>
    <t>Participación de los trabajadores y trabajadoras</t>
  </si>
  <si>
    <t>Los trabajadores son fundamentales en el desarrollo de una empresa</t>
  </si>
  <si>
    <t>https://ucampus.quieroparticipar.cl/m/iniciativas/o/5767</t>
  </si>
  <si>
    <t>+Las liberatedes y Los Derechos en la Republica </t>
  </si>
  <si>
    <t>El estado debe velar por que en la república y su territorio las personas sean libres, no exista esclavitud y los derchos de las personas se respeten.</t>
  </si>
  <si>
    <t>Claudio Torres S.</t>
  </si>
  <si>
    <t>https://ucampus.quieroparticipar.cl/m/iniciativas/o/6071</t>
  </si>
  <si>
    <t>quorum necesario para proceder a cambios de ley </t>
  </si>
  <si>
    <t>las procesos democráticos deben estar presente en nuestras cámaras porque esos representantes son elegidos por el pueblo.</t>
  </si>
  <si>
    <t>https://ucampus.quieroparticipar.cl/m/iniciativas/o/6063</t>
  </si>
  <si>
    <t>PROTECCIÓN DEL MEDIO AMBIENTE, SOSTENIBILIDAD Y DESARROLLO</t>
  </si>
  <si>
    <t>El Estado también debe promover la reducción de la contaminación ambiental y el uso de productos químicos perjudiciales para la salud y el medio ambie</t>
  </si>
  <si>
    <t>José Muñoz U.</t>
  </si>
  <si>
    <t>https://ucampus.quieroparticipar.cl/m/iniciativas/o/5815</t>
  </si>
  <si>
    <t>Versión nueva y rectificada del artículo 16.35 en atención a la jurisprudencia, a la realidad cotidiana, y a criterios de redacción y lectura fácil.</t>
  </si>
  <si>
    <t>Versión nueva y rectificada del artículo 16.35 en atención a criterios de redacción y lectura fácil y a criterios de aplicabilidad e implementación.</t>
  </si>
  <si>
    <t>https://ucampus.quieroparticipar.cl/m/iniciativas/o/5759</t>
  </si>
  <si>
    <t>LIMITACIONES DE EXFUNCIONARIOS CONSEJEROS Y PRESIDENTE DEL BANCO CENTRAL, PARA MANTENER LA TRANSPARENCIA Y AUTONOMÍA DE LA GESTIÓN POSTERIOR DEL BANCO</t>
  </si>
  <si>
    <t>LOS CONSEJEROS Y PRESIDENTES DEL BANCO CENTRAL ESTARÁN IMPEDIDOS DE TOMAR CARGOS PÚBLICOS DURANTE 5 AÑOS LOS CONSEJEROS Y 8 AÑOS LOS PRESIDENTES.</t>
  </si>
  <si>
    <t>David Orellana D.</t>
  </si>
  <si>
    <t>https://ucampus.quieroparticipar.cl/m/iniciativas/o/1907</t>
  </si>
  <si>
    <t>separación de poderes de lo administrativo de lo jurisdiccional en el poder judicial </t>
  </si>
  <si>
    <t>que las gestiones administrativas sean realizadas por las y los profesionales en conjunto con las y los jueces </t>
  </si>
  <si>
    <t>Paulina Carreño M.</t>
  </si>
  <si>
    <t>https://ucampus.quieroparticipar.cl/m/iniciativas/o/5743</t>
  </si>
  <si>
    <t>Creación de un servicio público autónomo denominado "Consejo para la Mejora Permanente del Gasto Público" </t>
  </si>
  <si>
    <t>La labor de este organismo será la evaluación del gasto público a través de la revisión de políticas públicas, planes y programas del Estado de Chile</t>
  </si>
  <si>
    <t>Nicolás Villar M.</t>
  </si>
  <si>
    <t>Asociación Pensar en Público</t>
  </si>
  <si>
    <t>https://ucampus.quieroparticipar.cl/m/iniciativas/o/6023</t>
  </si>
  <si>
    <t>debido proceso en los funcionarios publicos </t>
  </si>
  <si>
    <t>https://ucampus.quieroparticipar.cl/m/iniciativas/o/5851</t>
  </si>
  <si>
    <t>prevalece la ley chilena, sin perjuicio de que por medio de una ley se pueda complementar con un tratado </t>
  </si>
  <si>
    <t>https://ucampus.quieroparticipar.cl/m/iniciativas/o/5823</t>
  </si>
  <si>
    <t>inclusión de estudiantes con discapacidad</t>
  </si>
  <si>
    <t>el estado debe asegurar la inclusión de estudiantes con discapacidad</t>
  </si>
  <si>
    <t>https://ucampus.quieroparticipar.cl/m/iniciativas/o/5703</t>
  </si>
  <si>
    <t>+Presdencialismocompartido</t>
  </si>
  <si>
    <t>Existen 7 personas en el rol presidencial con facultades presidenciales en lugar de una 1 sola</t>
  </si>
  <si>
    <t>https://ucampus.quieroparticipar.cl/m/iniciativas/o/6051</t>
  </si>
  <si>
    <t>Art 123. Servicio de Inteligencia Nacional</t>
  </si>
  <si>
    <t>Crea un servicio de inteligencia nacional eficiente y autónomo, que permite generar la información para desactivar amenazas a la paz y bienestar </t>
  </si>
  <si>
    <t>Raúl Molina C.</t>
  </si>
  <si>
    <t>https://ucampus.quieroparticipar.cl/m/iniciativas/o/5975</t>
  </si>
  <si>
    <t>Sueldo Mínimo para Parlamentarios </t>
  </si>
  <si>
    <t>Diputados y Senadores tendrán dieta parlamentaria de sueldo mínimo los dos primeros años de gestión.</t>
  </si>
  <si>
    <t>https://ucampus.quieroparticipar.cl/m/iniciativas/o/5971</t>
  </si>
  <si>
    <t>Anticorrupción </t>
  </si>
  <si>
    <t>La anticorrupción es el primer peldaño hacia el desarrollo.</t>
  </si>
  <si>
    <t>https://ucampus.quieroparticipar.cl/m/iniciativas/o/6055</t>
  </si>
  <si>
    <t>Art: "El Estado no privilegiará religión alguna, ni les concederá subvenciones o exenciones tributarias"</t>
  </si>
  <si>
    <t>Busca garantizar la igualdad de trato, evitar la discriminación y preservar la independencia tanto del Estado como de las instituciones religiosas.</t>
  </si>
  <si>
    <t>Jorge Navarrete B.</t>
  </si>
  <si>
    <t>https://ucampus.quieroparticipar.cl/m/iniciativas/o/5963</t>
  </si>
  <si>
    <t>Modificaciones a perdida de la Nacionalidad</t>
  </si>
  <si>
    <t>Adición de actividades de terrorismo, trafico o asociaciones ilícitas para extranjeros naturalizados y alta traición como perdida de nacionalidad</t>
  </si>
  <si>
    <t>https://ucampus.quieroparticipar.cl/m/iniciativas/o/5951</t>
  </si>
  <si>
    <t>Eliminar perder la ciudadanía por pena aflictiva </t>
  </si>
  <si>
    <t>La persona privada de libertad ya está cumpliendo su condena, sin embargo eso no debe impedir que escoga su futuro al tener cumplida su condena.</t>
  </si>
  <si>
    <t>Tania Hevia M.</t>
  </si>
  <si>
    <t>https://ucampus.quieroparticipar.cl/m/iniciativas/o/5947</t>
  </si>
  <si>
    <t>Eliminación de nacionalidad por principio de Ius Solis para todo caso</t>
  </si>
  <si>
    <t>modificación de las condiciones para adquirir nacionalidad </t>
  </si>
  <si>
    <t>https://ucampus.quieroparticipar.cl/m/iniciativas/o/5939</t>
  </si>
  <si>
    <t>Pensión digna mínima de 280 mil para adultos mayores de 65 años ya jubilados</t>
  </si>
  <si>
    <t>Muchos adultos mayores no tienen familia o red de apoyo para gastos mensuales, sin embargo un mínimo de 280 mil aportaría un mejor pasar para la vejez</t>
  </si>
  <si>
    <t>https://ucampus.quieroparticipar.cl/m/iniciativas/o/5935</t>
  </si>
  <si>
    <t>Educar es cuidar el medio ambiente </t>
  </si>
  <si>
    <t>la educación oportuna sobre como reciclar marca una gran diferencia </t>
  </si>
  <si>
    <t>https://ucampus.quieroparticipar.cl/m/iniciativas/o/5931</t>
  </si>
  <si>
    <t>No a la vulneración de dar un trabajo honroso a personas privadas de libertad que ya hayan cumplido su pena.</t>
  </si>
  <si>
    <t>las personas privadas de libertad al cumplir su pena buscan un trabajo honroso, sin embargo sus antecedentes vulneran sus derechos de ser contratados.</t>
  </si>
  <si>
    <t>https://ucampus.quieroparticipar.cl/m/iniciativas/o/5919</t>
  </si>
  <si>
    <t>Derecho al Agua como bien inapropiable</t>
  </si>
  <si>
    <t>Garantizar el derecho al agua y al saneamiento, protegiendo que el agua en no sea un bien privado sino un bien de uso público.</t>
  </si>
  <si>
    <t>Christopher Fattori M.</t>
  </si>
  <si>
    <t>https://ucampus.quieroparticipar.cl/m/iniciativas/o/5915</t>
  </si>
  <si>
    <t>AUDITORIAS A LAS FUERZAS ARMADAS, CARABINEROS, PDI Y ESTAMENTOS PUBLICOS</t>
  </si>
  <si>
    <t>REALIZAR AUDITORIAS ANUALES, A LAS FUERZAS ARMADAS, CARABINEROS, PDI Y ESTAMENTOS PUBLICOS (PARA UNA MAYOR TRANSPARENCIA).</t>
  </si>
  <si>
    <t>https://ucampus.quieroparticipar.cl/m/iniciativas/o/5911</t>
  </si>
  <si>
    <t>Eliminar los Derechos de Aprovechamiento de Aguas</t>
  </si>
  <si>
    <t>El agua es un Bien de Uso Público no es un bien privado. Eliminar inciso i) del derecho de propiedad que convierte al Agua como un bien privado.</t>
  </si>
  <si>
    <t>https://ucampus.quieroparticipar.cl/m/iniciativas/o/5899</t>
  </si>
  <si>
    <t>Sanciones por el no cumplimiento de normativas de Seguridad y Salud en el Trabajo</t>
  </si>
  <si>
    <t>Establecer la responsabilidad penal de el que, estando legalmente a cargo de sus trabajadores, infrinja las normas de seguridad y salud en trabajo.</t>
  </si>
  <si>
    <t>Daniel Ferrada D.</t>
  </si>
  <si>
    <t>https://ucampus.quieroparticipar.cl/m/iniciativas/o/5827</t>
  </si>
  <si>
    <t>DEVOLUCIÓN DE CRÉDITOS  FISCALES ACUMULADOS  CON UN MÍNIMO DE 5 MESES, PARA  CON ESTO OPTIMIZAR EL CAPITAL DE TRABAJO</t>
  </si>
  <si>
    <t>Jaime A. Falk Garín</t>
  </si>
  <si>
    <t>https://ucampus.quieroparticipar.cl/m/iniciativas/o/5895</t>
  </si>
  <si>
    <t>fortalecimiento de las capacitaciones en lo jurídico y en los recursos humanos </t>
  </si>
  <si>
    <t>las capacitaciones no deben ser tan solo de contenido jurídico debe ir acompañada con los  de Personas los recursos humanos que incluye a</t>
  </si>
  <si>
    <t>https://ucampus.quieroparticipar.cl/m/iniciativas/o/5891</t>
  </si>
  <si>
    <t>conciencia humana </t>
  </si>
  <si>
    <t>https://ucampus.quieroparticipar.cl/m/iniciativas/o/5887</t>
  </si>
  <si>
    <t>De los deberes Constitucionales </t>
  </si>
  <si>
    <t>obligación en los funcionarios públicos de cumplir fiel y honradamente con su cargo </t>
  </si>
  <si>
    <t>https://ucampus.quieroparticipar.cl/m/iniciativas/o/5883</t>
  </si>
  <si>
    <t>Formación cívica y el ejercicio de derechos civiles y políticos</t>
  </si>
  <si>
    <t>La nueva Constitución debe asegurar y fomentar el desarrollo de la educación cívica, estableciéndola como una política de Estado (no de gobierno).</t>
  </si>
  <si>
    <t>Carlos Muñoz L.</t>
  </si>
  <si>
    <t>Cívica popular</t>
  </si>
  <si>
    <t>https://ucampus.quieroparticipar.cl/m/iniciativas/o/6059</t>
  </si>
  <si>
    <t>TASA ESPECIAL  AL  EMPRENDIMIENTO  DE  LAS  PEQUEÑAS  Y  MEDIANAS  EMPRESAS</t>
  </si>
  <si>
    <t>REBAJA  ESPECIAL  DEL IVA  DEL  19%  AL 10% PARA  BRINDAR  UNA  AYUDA  REAL  A  LAS  PEQUEÑAS  Y MEDIANAS  EMPRESAS</t>
  </si>
  <si>
    <t>https://ucampus.quieroparticipar.cl/m/iniciativas/o/5879</t>
  </si>
  <si>
    <t>de la Nacionalidad y Ciudadania </t>
  </si>
  <si>
    <t>perdida de nacionalidad por delito de traición </t>
  </si>
  <si>
    <t>https://ucampus.quieroparticipar.cl/m/iniciativas/o/5871</t>
  </si>
  <si>
    <t>Gobierno y administracion del estado </t>
  </si>
  <si>
    <t>racionalidad y responsabilidad como un limite en el uso de la fuerza por parte de agentes del estado </t>
  </si>
  <si>
    <t>https://ucampus.quieroparticipar.cl/m/iniciativas/o/5867</t>
  </si>
  <si>
    <t>Uso inapropiable de los bienes comunes</t>
  </si>
  <si>
    <t>. El Estado podrá otorgar autorizaciones administrativas para el uso de los bienes comunes naturales inapropiables</t>
  </si>
  <si>
    <t>https://ucampus.quieroparticipar.cl/m/iniciativas/o/5859</t>
  </si>
  <si>
    <t>El Estado debe garantizar la fiscalización y supervisión rigurosa y efectiva de todas las actividades y proyectos que puedan generar impactos negativa</t>
  </si>
  <si>
    <t>Francisca Zapag V.</t>
  </si>
  <si>
    <t>https://ucampus.quieroparticipar.cl/m/iniciativas/o/5855</t>
  </si>
  <si>
    <t>Reclusión domiciliaria para reos mayores de 75 años</t>
  </si>
  <si>
    <t>Derecho a impetrar este beneficio apelando a principios del derecho humanitario</t>
  </si>
  <si>
    <t>Enrique Cordovez P.</t>
  </si>
  <si>
    <t>https://ucampus.quieroparticipar.cl/m/iniciativas/o/6007</t>
  </si>
  <si>
    <t>Quien dañe el medioambiente tiene el deber de repararlo</t>
  </si>
  <si>
    <t>Sanciones penales para quien dañe el medioambiente y la salud de las personas, flora y fauna.</t>
  </si>
  <si>
    <t>https://ucampus.quieroparticipar.cl/m/iniciativas/o/5847</t>
  </si>
  <si>
    <t>INVARIABILIDAD TRIBUTARIA</t>
  </si>
  <si>
    <t>ESTABLECER UNA TASA  FIJA  DE  IMPUESTOS  PARA  ASEGURAR  AL INVERSIONISTA  QUE POR UN PERIODO DE  TIEMPO NO SUBIRÁN LOS TRIBUTOS Y PUEDA  INVERTIR </t>
  </si>
  <si>
    <t>https://ucampus.quieroparticipar.cl/m/iniciativas/o/5835</t>
  </si>
  <si>
    <t>El Estado debe proteger la vida del ser humano que esta por nacer. </t>
  </si>
  <si>
    <t>El Estado debe asegurar y proteger la vida del ser humano que esta por nacer, desde su concepción. </t>
  </si>
  <si>
    <t>https://ucampus.quieroparticipar.cl/m/iniciativas/o/2331</t>
  </si>
  <si>
    <t>el derecho de la familia</t>
  </si>
  <si>
    <t>la familia es esencial en nuestra sociedad</t>
  </si>
  <si>
    <t>https://ucampus.quieroparticipar.cl/m/iniciativas/o/5715</t>
  </si>
  <si>
    <t>Referéndum Revocatorio como Herramienta de Control del poder político y del estado.</t>
  </si>
  <si>
    <t>el referéndum revocatorio es una herramienta de control ciudadano sobre los políticos y servidores públicos, con el fin de fortalecer la democracia </t>
  </si>
  <si>
    <t>Nelson Garrido N.</t>
  </si>
  <si>
    <t>https://ucampus.quieroparticipar.cl/m/iniciativas/o/3771</t>
  </si>
  <si>
    <t>derecho a mejorar la formación docente</t>
  </si>
  <si>
    <t>la formación y mejora de docentes, en capacitacion actualización pedagógica son fundamentales en el pleno desarrollo educación</t>
  </si>
  <si>
    <t>https://ucampus.quieroparticipar.cl/m/iniciativas/o/5699</t>
  </si>
  <si>
    <t>Derechos de la naturaleza</t>
  </si>
  <si>
    <t>Protección del medio ambiente y la naturaleza como sujeto de derechos.</t>
  </si>
  <si>
    <t>Pablo Lillo C.</t>
  </si>
  <si>
    <t>https://ucampus.quieroparticipar.cl/m/iniciativas/o/6295</t>
  </si>
  <si>
    <t>Artículo 208 Protección a los animales domésticos</t>
  </si>
  <si>
    <t>Artículo 208</t>
  </si>
  <si>
    <t>Belén Sáez L.</t>
  </si>
  <si>
    <t>https://ucampus.quieroparticipar.cl/m/iniciativas/o/6207</t>
  </si>
  <si>
    <t>Capítulo III ASEGURAMIENTO DE LA PARTICIPACIÓN LOCAL</t>
  </si>
  <si>
    <t>ASEGURAMIENTO DE LA PARTICIPACIÓN LOCAL</t>
  </si>
  <si>
    <t>https://ucampus.quieroparticipar.cl/m/iniciativas/o/703</t>
  </si>
  <si>
    <t>Deberes de los Jueces.</t>
  </si>
  <si>
    <t>Requisitos de los Jueces </t>
  </si>
  <si>
    <t>https://ucampus.quieroparticipar.cl/m/iniciativas/o/6251</t>
  </si>
  <si>
    <t>https://ucampus.quieroparticipar.cl/m/iniciativas/o/6259</t>
  </si>
  <si>
    <t>Derecho a tener armas de fuego regulado por ley de quórum calificado</t>
  </si>
  <si>
    <t>Cambia la redacción del artículo propuesto, para consagrar el derecho a tener armas en forma positiva, manteniendo el mismo standard normativo regulat</t>
  </si>
  <si>
    <t>Sebastián Corominas S.</t>
  </si>
  <si>
    <t>https://ucampus.quieroparticipar.cl/m/iniciativas/o/6263</t>
  </si>
  <si>
    <t>Evitar la concentracion de la propiedad agricola , respetando la propiedad ya existente.</t>
  </si>
  <si>
    <t> Limitar la cantidad de hectareas de terreno agricola que pueda adquirir una persona , dependiendo de la region . </t>
  </si>
  <si>
    <t>Roberto Antonio Salvo Azócar</t>
  </si>
  <si>
    <t>https://ucampus.quieroparticipar.cl/m/iniciativas/o/1819</t>
  </si>
  <si>
    <t>Derechos de la naturaaleza</t>
  </si>
  <si>
    <t>https://ucampus.quieroparticipar.cl/m/iniciativas/o/6271</t>
  </si>
  <si>
    <t>Velar por el medio ambiente </t>
  </si>
  <si>
    <t>Hacer cumplir con la normativa ambiental  actual</t>
  </si>
  <si>
    <t>https://ucampus.quieroparticipar.cl/m/iniciativas/o/6275</t>
  </si>
  <si>
    <t>https://ucampus.quieroparticipar.cl/m/iniciativas/o/6279</t>
  </si>
  <si>
    <t>El ser humano debe ser libre y no tener represalias que afecten a su integridad </t>
  </si>
  <si>
    <t>El ser humano debe ser libre y no tener represalias que afecten a su  condición de ser humano </t>
  </si>
  <si>
    <t>https://ucampus.quieroparticipar.cl/m/iniciativas/o/6283</t>
  </si>
  <si>
    <t>El criterio jurídico que debe primar en la adquisición de la nacionalidad es el Ius Sanguinis. </t>
  </si>
  <si>
    <t>https://ucampus.quieroparticipar.cl/m/iniciativas/o/4235</t>
  </si>
  <si>
    <t>Reemplazo de Senadores y Diputados.</t>
  </si>
  <si>
    <t>Que se respete la sucesión electoral. </t>
  </si>
  <si>
    <t>https://ucampus.quieroparticipar.cl/m/iniciativas/o/6291</t>
  </si>
  <si>
    <t>Interrupción del embarazo para toda persona gestante sin causales.</t>
  </si>
  <si>
    <t>Pablo Altamirano V.</t>
  </si>
  <si>
    <t>https://ucampus.quieroparticipar.cl/m/iniciativas/o/6299</t>
  </si>
  <si>
    <t>g) Inamovilidad.  Agregar  No obstante estos serán evaluados permanentemente por una comisión de disciplina, designada por la corte suprema.</t>
  </si>
  <si>
    <t>No obstante estos serán evaluados permanentemente por una comisión de disciplina, designada por la corte suprema.</t>
  </si>
  <si>
    <t>https://ucampus.quieroparticipar.cl/m/iniciativas/o/5491</t>
  </si>
  <si>
    <t>https://ucampus.quieroparticipar.cl/m/iniciativas/o/6303</t>
  </si>
  <si>
    <t>LEGALIZACIÓN DEL CANNABIS EN FORMA RECREATIVA</t>
  </si>
  <si>
    <t>https://ucampus.quieroparticipar.cl/m/iniciativas/o/6307</t>
  </si>
  <si>
    <t>Legalización de una muerte digna y asistida</t>
  </si>
  <si>
    <t>https://ucampus.quieroparticipar.cl/m/iniciativas/o/6315</t>
  </si>
  <si>
    <t>El Estado. </t>
  </si>
  <si>
    <t>El estado: una forma de organizacion superior exclusivamente humana. </t>
  </si>
  <si>
    <t>https://ucampus.quieroparticipar.cl/m/iniciativas/o/5015</t>
  </si>
  <si>
    <t>Lengua oficial y lenguas regionales e indígenas</t>
  </si>
  <si>
    <t>Consagración del español como idioma oficial y protección del Estado a lenguas minoritarias</t>
  </si>
  <si>
    <t>Sergio Arenas B.</t>
  </si>
  <si>
    <t>https://ucampus.quieroparticipar.cl/m/iniciativas/o/5011</t>
  </si>
  <si>
    <t>Sanción efectivas a los integrantes de las asociaciones gremiales que cometan un delito </t>
  </si>
  <si>
    <t>Las asociaciones gremiales deben hacerse responsables de las consecuencias de las actividades profesionales de sus asociados.</t>
  </si>
  <si>
    <t>https://ucampus.quieroparticipar.cl/m/iniciativas/o/5007</t>
  </si>
  <si>
    <t>https://ucampus.quieroparticipar.cl/m/iniciativas/o/6323</t>
  </si>
  <si>
    <t>Fundamentos del orden constitucional</t>
  </si>
  <si>
    <t>Fundamentos del orden constitucional, la protección del medio ambiente y la naturaleza como sujeto de derechos.</t>
  </si>
  <si>
    <t>https://ucampus.quieroparticipar.cl/m/iniciativas/o/6327</t>
  </si>
  <si>
    <t>programa educacional ambiental</t>
  </si>
  <si>
    <t>mejora de nuestro medio ambiente, pero con educación, ósea para siempre</t>
  </si>
  <si>
    <t>https://ucampus.quieroparticipar.cl/m/iniciativas/o/6347</t>
  </si>
  <si>
    <t>Integración de los Profesionales de la Administración del PJUD en el órgano encargado de los nombramientos, traslados, permutas y la calificación.</t>
  </si>
  <si>
    <t>https://ucampus.quieroparticipar.cl/m/iniciativas/o/6351</t>
  </si>
  <si>
    <t>inclusividad de las Fuerzas Armadas</t>
  </si>
  <si>
    <t>incluye normas para fomentar la movilidad social y evitar el nepotismo militar</t>
  </si>
  <si>
    <t>https://ucampus.quieroparticipar.cl/m/iniciativas/o/3343</t>
  </si>
  <si>
    <t>Otros símbolos de Chile</t>
  </si>
  <si>
    <t>Incluir el baile, flor, animales y árbol nacional, y permitir símbolos regionales, comunales, indígenas, etc.</t>
  </si>
  <si>
    <t>https://ucampus.quieroparticipar.cl/m/iniciativas/o/4535</t>
  </si>
  <si>
    <t>El trabajo decente, libre de discriminación</t>
  </si>
  <si>
    <t>complemento</t>
  </si>
  <si>
    <t>https://ucampus.quieroparticipar.cl/m/iniciativas/o/6203</t>
  </si>
  <si>
    <t>CONSEJO DE SEGURIDAD NACIONAL</t>
  </si>
  <si>
    <t>Organismo permanente asesor del Presidente en asuntos que afectan la preservación, integración y el desarrollo de la nación</t>
  </si>
  <si>
    <t>Hernán Couyoumdjian B.</t>
  </si>
  <si>
    <t>https://ucampus.quieroparticipar.cl/m/iniciativas/o/6191</t>
  </si>
  <si>
    <t>Los ciudadanos son libres de asociarse a partidos políticos</t>
  </si>
  <si>
    <t>Esta prohibido integrar a un ciudadano sin su consentimiento</t>
  </si>
  <si>
    <t>https://ucampus.quieroparticipar.cl/m/iniciativas/o/5695</t>
  </si>
  <si>
    <t>Juntas de Vecinos y organizaciones comunitarias y sociales como parte de la participación ciudadana</t>
  </si>
  <si>
    <t>Rescato un legado del Estatuto de Garantías Democráticas (1971) para incorporar a las organizaciones sociales como parte de la participación ciudadana</t>
  </si>
  <si>
    <t>https://ucampus.quieroparticipar.cl/m/iniciativas/o/5515</t>
  </si>
  <si>
    <t>evaluación integral del sistema educativo</t>
  </si>
  <si>
    <t>implementar una evaluación integral y equitativa del sistema educativo</t>
  </si>
  <si>
    <t>https://ucampus.quieroparticipar.cl/m/iniciativas/o/5691</t>
  </si>
  <si>
    <t>Educación técnico-profesional</t>
  </si>
  <si>
    <t>esta educación no tiene la valoración importante en el desarrollo de la sociedad</t>
  </si>
  <si>
    <t>https://ucampus.quieroparticipar.cl/m/iniciativas/o/5679</t>
  </si>
  <si>
    <t>Chile es un Estado integrado por diversas etnias desde su fundación</t>
  </si>
  <si>
    <t>Nuestra nación debería ser reconocida como multiétnica</t>
  </si>
  <si>
    <t>Wladimir Urriola G.</t>
  </si>
  <si>
    <t>https://ucampus.quieroparticipar.cl/m/iniciativas/o/3559</t>
  </si>
  <si>
    <t>Comprar o vender tu voto esta prohibido</t>
  </si>
  <si>
    <t>Puesto que existen persona corruptas las cuales pueden vender o comprar votos merece una sancion</t>
  </si>
  <si>
    <t>https://ucampus.quieroparticipar.cl/m/iniciativas/o/5655</t>
  </si>
  <si>
    <t>sostenibilidad ambiental</t>
  </si>
  <si>
    <t>mas que difundir políticas del medio ambientales hay que financiarlas </t>
  </si>
  <si>
    <t>https://ucampus.quieroparticipar.cl/m/iniciativas/o/5647</t>
  </si>
  <si>
    <t>Educación ciudadana</t>
  </si>
  <si>
    <t>ciudadanos más críticos y participativos para el desarrollo social de nuestra comunidad</t>
  </si>
  <si>
    <t>https://ucampus.quieroparticipar.cl/m/iniciativas/o/5643</t>
  </si>
  <si>
    <t>La ciudadanía chilena</t>
  </si>
  <si>
    <t>se pierde</t>
  </si>
  <si>
    <t>https://ucampus.quieroparticipar.cl/m/iniciativas/o/5607</t>
  </si>
  <si>
    <t>Exclusión de Representantes Políticos de la Administración Directa y Selección de Servicios Privados</t>
  </si>
  <si>
    <t>La ideología de la política influye negativamente sobre la eficiencia y eficacia, necesitamos cambiar los incentivos.</t>
  </si>
  <si>
    <t>Maximiliano Urzúa H.</t>
  </si>
  <si>
    <t>https://ucampus.quieroparticipar.cl/m/iniciativas/o/5583</t>
  </si>
  <si>
    <t>"El Rol de los Colegios Profesionales en la Tuición Ética de los Profesionales" </t>
  </si>
  <si>
    <t>Recuperar potestad de los Colegios Profesionales para ejercer el control de la ética profesional como herramienta para la lucha contra la corrupción.</t>
  </si>
  <si>
    <t>Claudio Ternicier G.</t>
  </si>
  <si>
    <t>Federación de Colegios Profesionales Universitarios de Chile</t>
  </si>
  <si>
    <t>https://ucampus.quieroparticipar.cl/m/iniciativas/o/5579</t>
  </si>
  <si>
    <t>Articulo 14</t>
  </si>
  <si>
    <t>Derecho a tener una Familia</t>
  </si>
  <si>
    <t>https://ucampus.quieroparticipar.cl/m/iniciativas/o/6131</t>
  </si>
  <si>
    <t>PROTECCION DE LA VIDA ANIMAL</t>
  </si>
  <si>
    <t>La protección de las diversas formas de vida, debe ser garantizada en nuestra carta magna. </t>
  </si>
  <si>
    <t>https://ucampus.quieroparticipar.cl/m/iniciativas/o/5531</t>
  </si>
  <si>
    <t>AGREGA REQUISITOS PARA SER PRESIDENTE DE LA REPUBLICA. </t>
  </si>
  <si>
    <t>Es imperante que el Presidente de la República acredite tener formación académica, en cualquier área del espectro profesional. </t>
  </si>
  <si>
    <t>https://ucampus.quieroparticipar.cl/m/iniciativas/o/5523</t>
  </si>
  <si>
    <t>NACIONALIDAD POR HABER NACIDO EN TERRITORIO DE LA REPUBLICA</t>
  </si>
  <si>
    <t>Agrega modificación respecto del reconocimiento de los nacidos en Chile, sin distincion.</t>
  </si>
  <si>
    <t>https://ucampus.quieroparticipar.cl/m/iniciativas/o/5511</t>
  </si>
  <si>
    <t>Reformulación del mecanismo de designación de jueces y juezas en los "órganos autónomos".</t>
  </si>
  <si>
    <t>Manifestamos nuestra preocupación con la designación de los “órganos autónomos”, donde deben existir criterios de gestión y calidad para los usuarios</t>
  </si>
  <si>
    <t>https://ucampus.quieroparticipar.cl/m/iniciativas/o/6179</t>
  </si>
  <si>
    <t>Derechos irrenunciables de la Nación</t>
  </si>
  <si>
    <t>Son derechos irrenunciables la independencia, la libertad, la soberanía, la inmunidad, la integridad territorial y la autodeterminación nacional.</t>
  </si>
  <si>
    <t>https://ucampus.quieroparticipar.cl/m/iniciativas/o/5487</t>
  </si>
  <si>
    <t>Igualdad de Sueldos entre Funcionarios Públicos Municipales y Nivel Central</t>
  </si>
  <si>
    <t>Los funcionarios Municipales, a mismo Grado, deben percibir la misma remuneración que sus símil en otros estamentos del Estado, sin discriminación.</t>
  </si>
  <si>
    <t>Armando Urbina S.</t>
  </si>
  <si>
    <t>https://ucampus.quieroparticipar.cl/m/iniciativas/o/5479</t>
  </si>
  <si>
    <t>+Transparencia </t>
  </si>
  <si>
    <t>El rol ciudadano fiscalizador es primordial para la nacion </t>
  </si>
  <si>
    <t>https://ucampus.quieroparticipar.cl/m/iniciativas/o/6087</t>
  </si>
  <si>
    <t>DERECHO AL CUIDADO</t>
  </si>
  <si>
    <t>Derecho al cuidado, el Estado reconoce el valor social del cuidado y el deber y derecho preferente de las familias de cuidar</t>
  </si>
  <si>
    <t>Emilia García C.</t>
  </si>
  <si>
    <t>IdeaPaís, Fundación Emma, Fundación Niños Primero, Fundación Candelaria Apoya, Acalis</t>
  </si>
  <si>
    <t>https://ucampus.quieroparticipar.cl/m/iniciativas/o/6091</t>
  </si>
  <si>
    <t>Educacion Superior, gratuidad, crédito estatal, crédito gastos de vida, estudios y transporte, devolución, Rol activo del Estado Doctorados y Postdoct</t>
  </si>
  <si>
    <t>El Estado debe asegurar el acceso a la Educación Superior, con gratuidad, Crédito Estatal Carrera, crédito gastos estudios, devolucion, financiamiento</t>
  </si>
  <si>
    <t>https://ucampus.quieroparticipar.cl/m/iniciativas/o/3547</t>
  </si>
  <si>
    <t>Aumentar años para ocupar cargos públicos para condenados por terrorismo.</t>
  </si>
  <si>
    <t>No podemos aceptar solo 15 años.</t>
  </si>
  <si>
    <t>https://ucampus.quieroparticipar.cl/m/iniciativas/o/367</t>
  </si>
  <si>
    <t>+libertad</t>
  </si>
  <si>
    <t>+Libertad +Información  -Subordinación </t>
  </si>
  <si>
    <t>https://ucampus.quieroparticipar.cl/m/iniciativas/o/6095</t>
  </si>
  <si>
    <t>Prohibir ordenes de partido político</t>
  </si>
  <si>
    <t>Los parlamentarios representan el interés de sus votantes, la constitución y las leyes, no solo las cúpulas o parciales representantes de la sociedad.</t>
  </si>
  <si>
    <t>https://ucampus.quieroparticipar.cl/m/iniciativas/o/379</t>
  </si>
  <si>
    <t>Salud mental responsable</t>
  </si>
  <si>
    <t>salud mental sea una prioridad laboralmente ademas ayude a promover y proteger la importancia de mantener una buena salud mental en chile</t>
  </si>
  <si>
    <t>Camila Grille L.</t>
  </si>
  <si>
    <t>https://ucampus.quieroparticipar.cl/m/iniciativas/o/6115</t>
  </si>
  <si>
    <t>+MiplataGastenlaBien</t>
  </si>
  <si>
    <t>Responsabilidad y participación. Permitir la participación ciudadana en el escrutinio del gasto social</t>
  </si>
  <si>
    <t>https://ucampus.quieroparticipar.cl/m/iniciativas/o/6119</t>
  </si>
  <si>
    <t>Articulo 17 El derecho a la educación</t>
  </si>
  <si>
    <t>Fortalecimiento al Cuidado y protección </t>
  </si>
  <si>
    <t>https://ucampus.quieroparticipar.cl/m/iniciativas/o/6147</t>
  </si>
  <si>
    <t>16.28 El derecho vivienda a la primera vivienda y adecuada</t>
  </si>
  <si>
    <t>Acceso a propiedad adecuada</t>
  </si>
  <si>
    <t>https://ucampus.quieroparticipar.cl/m/iniciativas/o/6167</t>
  </si>
  <si>
    <t>Nacionalidad ius sanguinis y por nacionalización </t>
  </si>
  <si>
    <t>La nacionalidad  es por derecho de sangre o nacionalización y no por el solo hecho de nacer en Chile</t>
  </si>
  <si>
    <t>Alfredo Tobar P.</t>
  </si>
  <si>
    <t>https://ucampus.quieroparticipar.cl/m/iniciativas/o/2943</t>
  </si>
  <si>
    <t>+Derechos de los seres Sintientes </t>
  </si>
  <si>
    <t>Consagrar a los seres sintientes en las bases de la republica es un paso adelante en humanidad, para la humanidad.</t>
  </si>
  <si>
    <t>https://ucampus.quieroparticipar.cl/m/iniciativas/o/6067</t>
  </si>
  <si>
    <t>Incluir la palabra Laico en art. 1 numeral 2 sobre la organización del Estado en el anteproyecto de Constitución Política</t>
  </si>
  <si>
    <t>Declarar como concepto fundamental el “Estado Laico”, conforme a lo que en Chile existe desde hace casi 100 años.</t>
  </si>
  <si>
    <t>https://ucampus.quieroparticipar.cl/m/iniciativas/o/5303</t>
  </si>
  <si>
    <t>Derecho a la vivienda y ciudad.</t>
  </si>
  <si>
    <t>El habitar en un espacio adecuado y de calidad cívica es fundamental para el desarrollo de los individuos y el progreso del país.Eso es ciudad y casa.</t>
  </si>
  <si>
    <t>Gabriel Cañete G.</t>
  </si>
  <si>
    <t>Grupo: Anónimo individual por mejores viviendas y ciudad.</t>
  </si>
  <si>
    <t>https://ucampus.quieroparticipar.cl/m/iniciativas/o/5463</t>
  </si>
  <si>
    <t>De la antartica chilena.</t>
  </si>
  <si>
    <t>Reconcimiento de que la antartica definida en los planos como antartica chilena forman parte del territorio de chile</t>
  </si>
  <si>
    <t>Armando Gómez T.</t>
  </si>
  <si>
    <t>https://ucampus.quieroparticipar.cl/m/iniciativas/o/4411</t>
  </si>
  <si>
    <t>El Estado debe velar porque el suministro de Electricidad y Agua potable sea realizado por empresas sin fines de lucro.</t>
  </si>
  <si>
    <t>Las empresas  encargadas del suministro de agua y electricidad no deben tener fines de lucro, ya que estos servicios son esenciales para la sociedad. </t>
  </si>
  <si>
    <t>Mauricio Valenzuela A.</t>
  </si>
  <si>
    <t>https://ucampus.quieroparticipar.cl/m/iniciativas/o/4271</t>
  </si>
  <si>
    <t>Obligación de cumplir con crecimiento económico y objetivos sociales medibles, cuantificables del gobierno de turno.</t>
  </si>
  <si>
    <t>Se debe establecer objetivos medibles-cuantificables y crecimiento económico para cumplir con el mandato de la Constitución y servicios sociales.</t>
  </si>
  <si>
    <t>https://ucampus.quieroparticipar.cl/m/iniciativas/o/4279</t>
  </si>
  <si>
    <t>vivienda</t>
  </si>
  <si>
    <t>https://ucampus.quieroparticipar.cl/m/iniciativas/o/4299</t>
  </si>
  <si>
    <t>Paridad en elecciones, solo de entrada</t>
  </si>
  <si>
    <t>Propuesta paridad solo de entrada para mantener integridad del voto y no afectar la voluntad de las personas</t>
  </si>
  <si>
    <t>Eric Rodríguez V.</t>
  </si>
  <si>
    <t>https://ucampus.quieroparticipar.cl/m/iniciativas/o/4327</t>
  </si>
  <si>
    <t>Asesoria de abogado para victimas delito </t>
  </si>
  <si>
    <t>Propuesta de asesoria letrada para victimas delito en especial si fiscal no lleva en forma correcta la causa o desea no perseverar</t>
  </si>
  <si>
    <t>https://ucampus.quieroparticipar.cl/m/iniciativas/o/4343</t>
  </si>
  <si>
    <t>Del Reciclaje</t>
  </si>
  <si>
    <t>El texto mencionado guarda relación sobre los puntos limpios que debería mantener cada comuna de forma permanente.</t>
  </si>
  <si>
    <t>Katherine E. Troncoso Alvarado</t>
  </si>
  <si>
    <t>https://ucampus.quieroparticipar.cl/m/iniciativas/o/4351</t>
  </si>
  <si>
    <t>cesación del cargo de los jueces</t>
  </si>
  <si>
    <t>El limite de edad para cesar en el cargo no puede ser superior al establecido para la jubilación de cualquier ciudadano.</t>
  </si>
  <si>
    <t>https://ucampus.quieroparticipar.cl/m/iniciativas/o/4359</t>
  </si>
  <si>
    <t>Servicio Gratuito Salud Pública</t>
  </si>
  <si>
    <t>Los establecimientos de salud pública ofrecerán servicio gratuito a sus pacientes.</t>
  </si>
  <si>
    <t>https://ucampus.quieroparticipar.cl/m/iniciativas/o/4367</t>
  </si>
  <si>
    <t>Entregar medidas preventivas, nuevas herramientas para el cuidado del medio ambiente y de las áreas verdes</t>
  </si>
  <si>
    <t>Es importante transmitir, difundir la importancia de cuidar y mantener nuestro medio ambiente y áreas verdes libres de todo tipo de contaminación</t>
  </si>
  <si>
    <t>https://ucampus.quieroparticipar.cl/m/iniciativas/o/4371</t>
  </si>
  <si>
    <t>Seguridad y Certeza en los Derechos de Agua.</t>
  </si>
  <si>
    <t>Otorgar mediante la nueva Constitución una certeza y seguridad jurídica a los agricultores de Chile.</t>
  </si>
  <si>
    <t>Rodrigo Bulnes R.</t>
  </si>
  <si>
    <t>Agricultores y Ganaderos de Chile.</t>
  </si>
  <si>
    <t>https://ucampus.quieroparticipar.cl/m/iniciativas/o/4391</t>
  </si>
  <si>
    <t>Modificación al cuidado de progenitores y progenitoras</t>
  </si>
  <si>
    <t>Francisco Bulnes S.</t>
  </si>
  <si>
    <t>https://ucampus.quieroparticipar.cl/m/iniciativas/o/4407</t>
  </si>
  <si>
    <t>Personal a contrata de fuerzas de orden con derecho a sindicalización </t>
  </si>
  <si>
    <t>Derecho a sindicalización personal civil en las fuerzas de orden</t>
  </si>
  <si>
    <t>Ana Loyola A.</t>
  </si>
  <si>
    <t>https://ucampus.quieroparticipar.cl/m/iniciativas/o/4427</t>
  </si>
  <si>
    <t>El Estado promueve el desarrollo económico y laboral en las diferentes regiones mediante elaboración de productos terminados y semi terminados.</t>
  </si>
  <si>
    <t>Elaborando productos terminados en Chile, mejoramos los ingresos, aumentamos fuentes laborales, y no solo venderíamos materias primas al extranjero</t>
  </si>
  <si>
    <t>https://ucampus.quieroparticipar.cl/m/iniciativas/o/4247</t>
  </si>
  <si>
    <t>Anulación definitiva de dieta para ex presidente de la República </t>
  </si>
  <si>
    <t>Se anula definitivamente los gastos de un expresidente conocido como la dieta el estado no puede seguir pagando por una función que hizo en el pasado</t>
  </si>
  <si>
    <t>Víctor Mancilla C.</t>
  </si>
  <si>
    <t>https://ucampus.quieroparticipar.cl/m/iniciativas/o/4435</t>
  </si>
  <si>
    <t>OTORGAR PENSIÓN A BOMBEROS DE CHILE</t>
  </si>
  <si>
    <t>Otorgar pensión a BOMBEROS de Chil por un mínimo de 20 años de servicio a la comunidad como reparación histórica de su colaboración financiera en tiem</t>
  </si>
  <si>
    <t>https://ucampus.quieroparticipar.cl/m/iniciativas/o/4443</t>
  </si>
  <si>
    <t>Función de orientación, apoyo, capacitación y supervigilancia a las unidades de control interno de los órganos de la Administración del Estado</t>
  </si>
  <si>
    <t>Nueva función de la Contraloría para apoyar la gestión de las unidades de control interno en aplicación del principio de integridad pública.</t>
  </si>
  <si>
    <t>Jorge Acuña D.</t>
  </si>
  <si>
    <t>https://ucampus.quieroparticipar.cl/m/iniciativas/o/4451</t>
  </si>
  <si>
    <t>Cambio de la obligación del Estado de "realizar acciones" a la de "garantizar objetivos" en temas de seguridad social.</t>
  </si>
  <si>
    <t>El "realizar" obliga al Estado a ejecutar acciones, pero no lo compromete respecto de sus resultados puesto que las acciones igualmente se ejecutaron.</t>
  </si>
  <si>
    <t>Nixon Balmaceda A.</t>
  </si>
  <si>
    <t>https://ucampus.quieroparticipar.cl/m/iniciativas/o/4479</t>
  </si>
  <si>
    <t>Crianza y adopción de niños y niñas a parejas homoparentales</t>
  </si>
  <si>
    <t>Derecho a las parejas homoparentales de adoptar y criar niños y niñas biologicos y huerfanos</t>
  </si>
  <si>
    <t>Manuel Ramírez S.</t>
  </si>
  <si>
    <t>https://ucampus.quieroparticipar.cl/m/iniciativas/o/4491</t>
  </si>
  <si>
    <t>Materias de competencia nacional y regional</t>
  </si>
  <si>
    <t>Delimitación de las materias que incumben al nivel central, regional y municipal.</t>
  </si>
  <si>
    <t>https://ucampus.quieroparticipar.cl/m/iniciativas/o/4507</t>
  </si>
  <si>
    <t>Desconcentración de la Contraloría General en contralorías regionales, y protección del contralor municipal</t>
  </si>
  <si>
    <t>Para descentralizar la labor de la CGR es preciso que se desconcentre en Contralorías Regionales, y consagrar la autonomía de la Unidad de Control Mun</t>
  </si>
  <si>
    <t>https://ucampus.quieroparticipar.cl/m/iniciativas/o/4519</t>
  </si>
  <si>
    <t>Separación real de las funciones jurisdiccionales de las administrativas</t>
  </si>
  <si>
    <t>La separación real de funciones busca que las decisiones de gestión queden a cargo de los profesionales de la administración del PJUD y no de jueces</t>
  </si>
  <si>
    <t>Asociación Nacional de Profesionales de la Administración del Poder Judicial (APRAJUD)</t>
  </si>
  <si>
    <t>https://ucampus.quieroparticipar.cl/m/iniciativas/o/4555</t>
  </si>
  <si>
    <t>lbertad de eleccion, restitucion del daño proferido y forma de representacion y asesoria letrada para victimas e imputados, o demandantes</t>
  </si>
  <si>
    <t>la representación y/o asistencia  es un derecho, y no debe ser impuesta,  así como también, la restitución al daño debe ser dada al momento</t>
  </si>
  <si>
    <t>https://ucampus.quieroparticipar.cl/m/iniciativas/o/4599</t>
  </si>
  <si>
    <t>Aumento de exigencias para derecho a voto de extranjeros</t>
  </si>
  <si>
    <t>Exigir cartas de nacionalización durante 5 años para derecho a voto de extranjeros, aumentando la exigencia desde la sola residencia por 5 años</t>
  </si>
  <si>
    <t>Renzo Gilardoni S.</t>
  </si>
  <si>
    <t>https://ucampus.quieroparticipar.cl/m/iniciativas/o/4611</t>
  </si>
  <si>
    <t>DERECHOS Y LIBERTADES FUNDAMENTALES , GARANTIAS  Y DEBERES CONSTITUCIONALES   " De la Nacionalidad y Ciudadanía" </t>
  </si>
  <si>
    <t>El Derecho a optar a cargos públicos de elección popular  se suspenderá a aquella persona que haya sido sancionada por violencia intrafamiliar. </t>
  </si>
  <si>
    <t>https://ucampus.quieroparticipar.cl/m/iniciativas/o/4615</t>
  </si>
  <si>
    <t>Monopolios y oligopolios deben ser sin fines de lucro para otorgar protección a las personas</t>
  </si>
  <si>
    <t>Marcos Gallardo M.</t>
  </si>
  <si>
    <t>https://ucampus.quieroparticipar.cl/m/iniciativas/o/4635</t>
  </si>
  <si>
    <t>Partidos políticos no tendrán financiamiento de sus socios, ni de empresas o sociedades comerciales </t>
  </si>
  <si>
    <t>Los partidos deben trabajar con un monto fijo que aporta el estado por cada uno de sus socios </t>
  </si>
  <si>
    <t>Fernando González S.</t>
  </si>
  <si>
    <t>https://ucampus.quieroparticipar.cl/m/iniciativas/o/4259</t>
  </si>
  <si>
    <t>Animales sujetos de protección y derechos. </t>
  </si>
  <si>
    <t>Los animales, siendo seres sintientes, tienen derecho a una vida libre de maltratos. </t>
  </si>
  <si>
    <t>https://ucampus.quieroparticipar.cl/m/iniciativas/o/4231</t>
  </si>
  <si>
    <t>Los templos religiosos pagaran impuestos igual que todas las propiedades en Chile</t>
  </si>
  <si>
    <t>Las religiones han lucrado durante muchos años con los fieles es momento que ese dinero se regrese al Estado</t>
  </si>
  <si>
    <t>https://ucampus.quieroparticipar.cl/m/iniciativas/o/4687</t>
  </si>
  <si>
    <t>Requisito para Postular al cargo de Senador y Diputado, Enseñanza Universitaria, titulo universitario, plazo residencia Región 4 años</t>
  </si>
  <si>
    <t>Postular a Senador o Diputado se requiere demostrar rigor intelectual, titulo universitario, vivir 4 años en Región, permite conocer realidad regional</t>
  </si>
  <si>
    <t>https://ucampus.quieroparticipar.cl/m/iniciativas/o/1147</t>
  </si>
  <si>
    <t>DERECHOS FUNDAMENTALES: PARTICIPACIÓN COMO DERECHO AUTÓNOMO EN SALUD</t>
  </si>
  <si>
    <t>Participación Vinculante de la comunidad en Salud Publica. En la Promoción, prevención y políticas que los afecten.</t>
  </si>
  <si>
    <t>Claudio Cárcamo M.</t>
  </si>
  <si>
    <t>ANCOSALUD (Asociación Nacional de Consejos y Usuarios de Salud Publica)</t>
  </si>
  <si>
    <t>https://ucampus.quieroparticipar.cl/m/iniciativas/o/3587</t>
  </si>
  <si>
    <t>FIN A LOS IMPUESTOS AL PATRIMONIO, FIN A LAS CONTRIBUCIONES, IMPUESTO A LA HERENCIA Y PERMISOS DE CIRCULACIÓN</t>
  </si>
  <si>
    <t>Prohibición a los impuestos al patrimonio pretende que el Estado no pueda seguir cobrando contribuciones a los bienes raíces y permisos de circulación</t>
  </si>
  <si>
    <t>Marcos Bartucevic S.</t>
  </si>
  <si>
    <t>https://ucampus.quieroparticipar.cl/m/iniciativas/o/3315</t>
  </si>
  <si>
    <t>Delegado del Gobernador Regional (con preferencia en cada provincia)</t>
  </si>
  <si>
    <t>Para una mejor desconcentración del Gobierno Regional, con preferencia en las capitales de provincia</t>
  </si>
  <si>
    <t>https://ucampus.quieroparticipar.cl/m/iniciativas/o/3211</t>
  </si>
  <si>
    <t>Jefe de Gabinete como coordinador general de gobierno</t>
  </si>
  <si>
    <t>Un Jefe de Gabinete que coordine la labor que corresponde a los Ministros y las relaciones del Gobierno con el Congreso Nacional.</t>
  </si>
  <si>
    <t>https://ucampus.quieroparticipar.cl/m/iniciativas/o/3203</t>
  </si>
  <si>
    <t>"Equidad Tributaria Familiar: Reconociendo a la Familia como Unidad de Ingresos"</t>
  </si>
  <si>
    <t> Iniciativa busca reconocer a la familia como unidad de ingresos, reconociendo el trabajo de cuidados y promoviendo equidad tributaria en Chile.</t>
  </si>
  <si>
    <t>Tomás Irarrázaval M.</t>
  </si>
  <si>
    <t>https://ucampus.quieroparticipar.cl/m/iniciativas/o/2823</t>
  </si>
  <si>
    <t>responsabilidad de partidos políticos con sus militantes.</t>
  </si>
  <si>
    <t>responsabilidad de los partidos políticos y combatir la corrupción de todos los ambitos</t>
  </si>
  <si>
    <t>Christian Henríquez A.</t>
  </si>
  <si>
    <t>https://ucampus.quieroparticipar.cl/m/iniciativas/o/2123</t>
  </si>
  <si>
    <t>MEJOR LA CALIDAD DE VIDA EN LOS SECTORES RURALES</t>
  </si>
  <si>
    <t>implementar los recursos necesarios en las localidades rurales</t>
  </si>
  <si>
    <t>https://ucampus.quieroparticipar.cl/m/iniciativas/o/2055</t>
  </si>
  <si>
    <t>No a noticias  falsas</t>
  </si>
  <si>
    <t>Sancionar las noticias o información falsa, como delito</t>
  </si>
  <si>
    <t>Héctor Bastías Á.</t>
  </si>
  <si>
    <t>https://ucampus.quieroparticipar.cl/m/iniciativas/o/1731</t>
  </si>
  <si>
    <t>Principio de estricta probidad</t>
  </si>
  <si>
    <t>Los funcionarios públicos que tengan un patrimonio no acorde a sus ingresos, deben acreditar que sus ingresos son licitos</t>
  </si>
  <si>
    <t>Orson Corvalán N.</t>
  </si>
  <si>
    <t>https://ucampus.quieroparticipar.cl/m/iniciativas/o/1371</t>
  </si>
  <si>
    <t>ejercicio del cargo</t>
  </si>
  <si>
    <t>Diputados no pueden ser reelegidos hasta despues 4 años</t>
  </si>
  <si>
    <t>Yasic Meyer K.</t>
  </si>
  <si>
    <t>https://ucampus.quieroparticipar.cl/m/iniciativas/o/1291</t>
  </si>
  <si>
    <t>requisitos minimos para ejercer como diputados y senadores</t>
  </si>
  <si>
    <t>deberan poseer titulo tecnico o profesional y poseer experiencia laboral de 5 años a lo menos.</t>
  </si>
  <si>
    <t>https://ucampus.quieroparticipar.cl/m/iniciativas/o/1287</t>
  </si>
  <si>
    <t>Sanción de 30 años por idear, ejercer, practicar, incitar, consumar actos terroristas, no permitir ejercer por un periodo de 30 años cargos públicos</t>
  </si>
  <si>
    <t>Sancionar con 30 años el no ejercicio de Cargos Públicos y aquellos actos qué la ley tipifica como actos terroristas, por los autores y ayudistas.</t>
  </si>
  <si>
    <t>https://ucampus.quieroparticipar.cl/m/iniciativas/o/1139</t>
  </si>
  <si>
    <t>Incorporación de lengua de señas chilenas y mapudungun a las aulas chilenas </t>
  </si>
  <si>
    <t>Incorporar en las aulas, lengua de señas chilenas y/o mapudungun como parte de inclusión y cultura </t>
  </si>
  <si>
    <t>https://ucampus.quieroparticipar.cl/m/iniciativas/o/4227</t>
  </si>
  <si>
    <t>La elección del fiscal nacional mediante sufragio universal: Fortaleciendo la democracia y la independencia judicial</t>
  </si>
  <si>
    <t>La elección del fiscal nacional mediante sufragio universal fortalece la autonomía e imparcialidad del cargo, garantizando respaldo popular.</t>
  </si>
  <si>
    <t>Vicente Muñoz L.</t>
  </si>
  <si>
    <t>https://ucampus.quieroparticipar.cl/m/iniciativas/o/143</t>
  </si>
  <si>
    <t>Reconocimiento constitucional de los adultos mayores.</t>
  </si>
  <si>
    <t>Establece política del adulto mayor.</t>
  </si>
  <si>
    <t>Álvaro Guital P.</t>
  </si>
  <si>
    <t>https://ucampus.quieroparticipar.cl/m/iniciativas/o/1063</t>
  </si>
  <si>
    <t>Representatividad territorial</t>
  </si>
  <si>
    <t>Requisitos básicos para ser diputado o senador</t>
  </si>
  <si>
    <t>José Pérez V.</t>
  </si>
  <si>
    <t>https://ucampus.quieroparticipar.cl/m/iniciativas/o/1039</t>
  </si>
  <si>
    <t>Ajuste de edad mínima para ser diputado o diputada</t>
  </si>
  <si>
    <t>Aumentan edad mínima para ser candidat@ a cámara de diputados </t>
  </si>
  <si>
    <t>Andrea Puyalto L.</t>
  </si>
  <si>
    <t>https://ucampus.quieroparticipar.cl/m/iniciativas/o/5439</t>
  </si>
  <si>
    <t>Armonización del Estado de Excepción frente a Catástrofes</t>
  </si>
  <si>
    <t>La propuesta armoniza la redacción de la norma conforme a lo establecido en la ley 21.364 y lecciones aprendidas en desastres</t>
  </si>
  <si>
    <t>Cristóbal Mena</t>
  </si>
  <si>
    <t>https://ucampus.quieroparticipar.cl/m/iniciativas/o/927</t>
  </si>
  <si>
    <t>Emblemas nacionales, pocos y sin regulación relevante</t>
  </si>
  <si>
    <t>Eliminación de artículos de emblemas nacionales</t>
  </si>
  <si>
    <t>https://ucampus.quieroparticipar.cl/m/iniciativas/o/191</t>
  </si>
  <si>
    <t>libertad de elegir entre sistema de salud privado o estatal</t>
  </si>
  <si>
    <t>debe existir libertad de elegir el sistema de salud privado o estatal de acuerdo a lo que a cada uno le convenga agregar letra e)</t>
  </si>
  <si>
    <t>https://ucampus.quieroparticipar.cl/m/iniciativas/o/707</t>
  </si>
  <si>
    <t>La soberanía ante las organizaciones internacionales.</t>
  </si>
  <si>
    <t>Las organizaciones internacionales no deben influir ni dictar normas en otro país ya que estos son soberanos.</t>
  </si>
  <si>
    <t>José San Martín P.</t>
  </si>
  <si>
    <t>https://ucampus.quieroparticipar.cl/m/iniciativas/o/687</t>
  </si>
  <si>
    <t>El núcleo de la sociedad debería ser la persona humana y no la familia</t>
  </si>
  <si>
    <t>Se propone que elnúcleo de la sociedad debería ser la persona humana y no la familia para apuntar a la igualdad entre los seres humanos</t>
  </si>
  <si>
    <t>https://ucampus.quieroparticipar.cl/m/iniciativas/o/659</t>
  </si>
  <si>
    <t>Protección del patrimonio lingüistico de la Nación</t>
  </si>
  <si>
    <t>https://ucampus.quieroparticipar.cl/m/iniciativas/o/603</t>
  </si>
  <si>
    <t>Gestión y desarrollo de los bienes comunes mineros</t>
  </si>
  <si>
    <t>Los bienes minerales constituyen un Bien Común, deberá producir una Riqueza Social destinada a satisfacer el interés público cuidando el medioambiente</t>
  </si>
  <si>
    <t>Ricardo Silva S.</t>
  </si>
  <si>
    <t>Observatorio minero de Chile</t>
  </si>
  <si>
    <t>https://ucampus.quieroparticipar.cl/m/iniciativas/o/4211</t>
  </si>
  <si>
    <t>Duración del período presidencial  </t>
  </si>
  <si>
    <t>La propuesta se refiere a modificar el periodo presidencial con el fin de adecuar su duración al ciclo de vigencia de las políticas públicas </t>
  </si>
  <si>
    <t>Zoran Sfeir B.</t>
  </si>
  <si>
    <t>https://ucampus.quieroparticipar.cl/m/iniciativas/o/4219</t>
  </si>
  <si>
    <t>Compromiso con la educación civica</t>
  </si>
  <si>
    <t>Debiese existir el derecho y el deber del Estado de proporcionar Educación Cívica, más que fomentarla, a todos los habitantes desde la edad temprana</t>
  </si>
  <si>
    <t>Patricia Cerna S.</t>
  </si>
  <si>
    <t>https://ucampus.quieroparticipar.cl/m/iniciativas/o/4655</t>
  </si>
  <si>
    <t>Defensor de los derechos de los ciudadanos</t>
  </si>
  <si>
    <t>Que se cree un órgano encargado de velar por los derechos de los ciudadanos ante los órganos estatales</t>
  </si>
  <si>
    <t>https://ucampus.quieroparticipar.cl/m/iniciativas/o/4347</t>
  </si>
  <si>
    <t>Las cintas cinematográficas solo pueden ser calificadas con una edad mínima, mas nunca podrán ser prohibidas </t>
  </si>
  <si>
    <t>Las cintas cinematográficas serán calificadas con edad mínima, mas nunca se prohibirá su exhibición. </t>
  </si>
  <si>
    <t>https://ucampus.quieroparticipar.cl/m/iniciativas/o/4691</t>
  </si>
  <si>
    <t>Familias deciden Educación Sexual de sus hijos</t>
  </si>
  <si>
    <t>Las familias tienen el derecho de concentir de forma libre e informada la participición de sus hijos en los programas de educación sexual.</t>
  </si>
  <si>
    <t>https://ucampus.quieroparticipar.cl/m/iniciativas/o/5267</t>
  </si>
  <si>
    <t>Integración de los Profesionales de la Administración del Poder Judicial en el Consejo Coordinador del Poder Judicial.</t>
  </si>
  <si>
    <t>https://ucampus.quieroparticipar.cl/m/iniciativas/o/5123</t>
  </si>
  <si>
    <t>Educación Pública para Chile</t>
  </si>
  <si>
    <t>Reconocer al Estado como proveedor de educación pública, laica, pluralista y de calidad, en todos los niveles de enseñanza y territorios de Chile.</t>
  </si>
  <si>
    <t>Osvaldo Corrales J.</t>
  </si>
  <si>
    <t>Consorcio de Universidades del Estado de Chile (CUECH)</t>
  </si>
  <si>
    <t>https://ucampus.quieroparticipar.cl/m/iniciativas/o/5127</t>
  </si>
  <si>
    <t>Facultad de la justicia para confiscar bienes producto del delito.</t>
  </si>
  <si>
    <t>Podrán ser objeto de confiscación, los bienes de personas y organizaciones responsables de delitos de enriquecimiento ilícito y tráfico de drogas.</t>
  </si>
  <si>
    <t>https://ucampus.quieroparticipar.cl/m/iniciativas/o/5135</t>
  </si>
  <si>
    <t>Derecho a la vivienda social por medio municipal</t>
  </si>
  <si>
    <t>Otorgar facultades y recursos a las municipalidades para otorgar viviendas sociales </t>
  </si>
  <si>
    <t>https://ucampus.quieroparticipar.cl/m/iniciativas/o/5139</t>
  </si>
  <si>
    <t>Responsabilidad cívica </t>
  </si>
  <si>
    <t>Todas las personas somos el Estado </t>
  </si>
  <si>
    <t>Hipólito Pizarro M.</t>
  </si>
  <si>
    <t>https://ucampus.quieroparticipar.cl/m/iniciativas/o/5199</t>
  </si>
  <si>
    <t>Reducción Dieta Parlamentaria</t>
  </si>
  <si>
    <t>Detalle de sueldo tope a pagar a Diputados y Senadores.</t>
  </si>
  <si>
    <t>https://ucampus.quieroparticipar.cl/m/iniciativas/o/5215</t>
  </si>
  <si>
    <t>Necesidad de modificar la elección de los alcaldes</t>
  </si>
  <si>
    <t>Son demasiados los casos de corrupción en las municipalidades en los que aparecen como promotores y autores los alcaldes.</t>
  </si>
  <si>
    <t>Mario Carvajal C.</t>
  </si>
  <si>
    <t>https://ucampus.quieroparticipar.cl/m/iniciativas/o/5219</t>
  </si>
  <si>
    <t>Solicitud de reintegro al texto la gratuidad progresiva en la educación superior.</t>
  </si>
  <si>
    <t>Se solicita al Consejo la reintegración de la norma de gratuidad progresiva en la educación superior, contemplado en esta iniciativa de norma letra e)</t>
  </si>
  <si>
    <t>Alexzander Arias L.</t>
  </si>
  <si>
    <t>https://ucampus.quieroparticipar.cl/m/iniciativas/o/5227</t>
  </si>
  <si>
    <t>MODIFICAR LA GOBERNANZA MUNICIPAL</t>
  </si>
  <si>
    <t>Los alcaldes deben ser esencialmente personas idoneas, preparadas y honradas.</t>
  </si>
  <si>
    <t>https://ucampus.quieroparticipar.cl/m/iniciativas/o/5239</t>
  </si>
  <si>
    <t>Historial de los Jueces</t>
  </si>
  <si>
    <t>Es fundamental para la objetividad en las decisiones de los jueces, que cuenten con un historial sin militancia ni activismo político alguno.</t>
  </si>
  <si>
    <t>https://ucampus.quieroparticipar.cl/m/iniciativas/o/5251</t>
  </si>
  <si>
    <t>Sistema Parlamentario</t>
  </si>
  <si>
    <t>Modificación del actual sistema político presidencial, al usado en países desarrollados.</t>
  </si>
  <si>
    <t>https://ucampus.quieroparticipar.cl/m/iniciativas/o/5255</t>
  </si>
  <si>
    <t>Versión renovada y rectificada del artículo 16.13</t>
  </si>
  <si>
    <t>Versión nueva y rectificada del artículo 16.13 en atención a criterios de redacción y lectura fácil y a criterios de aplicabilidad e implementación.</t>
  </si>
  <si>
    <t>https://ucampus.quieroparticipar.cl/m/iniciativas/o/5263</t>
  </si>
  <si>
    <t>Versión renovada y rectificada del artículo 93</t>
  </si>
  <si>
    <t>Versión nueva y rectificada del artículo 93 en atención a criterios de redacción y lectura fácil y a criterios de aplicabilidad e implementación.</t>
  </si>
  <si>
    <t>https://ucampus.quieroparticipar.cl/m/iniciativas/o/5275</t>
  </si>
  <si>
    <t>Acceso a la conectividad de todos los estudiantes chilenos.</t>
  </si>
  <si>
    <t>Nunca más discriminación del acceso a internet para los estudiantes chilenos y chilenas. El estado asume ested desafío y se hace parte de la solución.</t>
  </si>
  <si>
    <t>https://ucampus.quieroparticipar.cl/m/iniciativas/o/5111</t>
  </si>
  <si>
    <t>reemplazar la palabra "acusado" por "condenado" en el artículo que define quien no puede postular a cargos públicos</t>
  </si>
  <si>
    <t>Somos inocentes hasta que se demuestre lo contrario y el ser acusado no implica culpabilidad. Una acusación falsa podría bajar un candidato.</t>
  </si>
  <si>
    <t>https://ucampus.quieroparticipar.cl/m/iniciativas/o/4695</t>
  </si>
  <si>
    <t>Deber de motivación o fundamentación de los actos públicos </t>
  </si>
  <si>
    <t>Toda autoridad pública ya sea de la función ejecutiva, legislativa o judicial debe fundamentar sus decisiones para que no sean arbitrarias y/o ilegale</t>
  </si>
  <si>
    <t>Alejandro Gómez S.</t>
  </si>
  <si>
    <t>https://ucampus.quieroparticipar.cl/m/iniciativas/o/5291</t>
  </si>
  <si>
    <t>Todos los centros educaciones deben regirse por la constitución, incluso aquellos no reconovidos por el Estado</t>
  </si>
  <si>
    <t>Centros privados deben ser regulado y seguir la constitución</t>
  </si>
  <si>
    <t>https://ucampus.quieroparticipar.cl/m/iniciativas/o/551</t>
  </si>
  <si>
    <t>https://ucampus.quieroparticipar.cl/m/iniciativas/o/5323</t>
  </si>
  <si>
    <t>LÍMITE MÁXIMO A LAS REMUNERACIONES DE POLÍTICOS Y BURÓCRATAS, NO PODRÁN GANAR MÁS DE 30 VECES EL INGRESO MÍNIMO</t>
  </si>
  <si>
    <t>La iniciativa pretende limitar el poder de los políticos y burócratas para fijarse sus propias remuneraciones estableciendo como tope  ingreso mínimo</t>
  </si>
  <si>
    <t>https://ucampus.quieroparticipar.cl/m/iniciativas/o/5331</t>
  </si>
  <si>
    <t>Libertad de pensamiento, religión y creencias.  Modifica Cap. II art. 16 numeral 13, 13 b y c De los Derechos y Libertades Fundamentales</t>
  </si>
  <si>
    <t>Reconoce la libertad de toda persona para adoptar la religión, o  creencias de su elección, sin que ninguna sea considerada como la oficial del Estado</t>
  </si>
  <si>
    <t>https://ucampus.quieroparticipar.cl/m/iniciativas/o/5343</t>
  </si>
  <si>
    <t>Educación responsable </t>
  </si>
  <si>
    <t>Los parlamentarios podrán supervisar y corregir al ministerio de educación y será obligatoria la signatura de educación cívico- política y financiera</t>
  </si>
  <si>
    <t>Juan Arredondo L.</t>
  </si>
  <si>
    <t>https://ucampus.quieroparticipar.cl/m/iniciativas/o/5351</t>
  </si>
  <si>
    <t>No al "dominio legal máximo"</t>
  </si>
  <si>
    <t>No debe limitarse la potestad legislativa del Congreso, sino establecer un mínimo que deba ser regulado por ley</t>
  </si>
  <si>
    <t>https://ucampus.quieroparticipar.cl/m/iniciativas/o/5355</t>
  </si>
  <si>
    <t>Comisionado Ciudadano para la defensa de derechos fundamentales ante el Congreso</t>
  </si>
  <si>
    <t>Un funcionario adscrito al Congreso Nacional que pueda representar a la ciudadanía en la protección de derechos constitucionales ante actos públicos</t>
  </si>
  <si>
    <t>https://ucampus.quieroparticipar.cl/m/iniciativas/o/5363</t>
  </si>
  <si>
    <t>Derechos sexuales y reproductivos. Agrega numeral 37 a art. 16 sobre Derechos y Libertades fundamentales</t>
  </si>
  <si>
    <t>Estos derechos al igual que los derechos humanos, son inalienables y no están sujetos a discriminación por género, edad o raza. </t>
  </si>
  <si>
    <t>https://ucampus.quieroparticipar.cl/m/iniciativas/o/5371</t>
  </si>
  <si>
    <t>Debe de existir un límite social mínimo, necesario y justo.</t>
  </si>
  <si>
    <t>Nuestra constitución debe mandatar por sobre todas las cosas que  todo lo que se hace en nuestro páis pasa por el bien común, digno y justo.</t>
  </si>
  <si>
    <t>Mauricio Velásquez B.</t>
  </si>
  <si>
    <t>https://ucampus.quieroparticipar.cl/m/iniciativas/o/5379</t>
  </si>
  <si>
    <t>Unión institucionales para guía de la juventud </t>
  </si>
  <si>
    <t>Esta iniciativa busca rescatar de la incertidumbre del adolescente en el camino de la vida </t>
  </si>
  <si>
    <t>Mario Segovia R.</t>
  </si>
  <si>
    <t>https://ucampus.quieroparticipar.cl/m/iniciativas/o/5395</t>
  </si>
  <si>
    <t>Compra vivienda usada con subsidio habitacional sin restricción.</t>
  </si>
  <si>
    <t>Disminuir el déficit  de viviendas demandadas por las familias chilenas, en las que puedan acceder a una vivienda usada digna y a todo evento.</t>
  </si>
  <si>
    <t>https://ucampus.quieroparticipar.cl/m/iniciativas/o/5119</t>
  </si>
  <si>
    <t>Residencias de senadores y diputados</t>
  </si>
  <si>
    <t>Que la regionalizar el pais</t>
  </si>
  <si>
    <t>https://ucampus.quieroparticipar.cl/m/iniciativas/o/3495</t>
  </si>
  <si>
    <t>Las aguas son bienes nacionales de dominio público.</t>
  </si>
  <si>
    <t> Ningún particular podrá ser titular de derechos de aprovechamiento que le confieran titularidad en el uso y goce de ellas.</t>
  </si>
  <si>
    <t>https://ucampus.quieroparticipar.cl/m/iniciativas/o/5107</t>
  </si>
  <si>
    <t>Derechos de los seres vivos. </t>
  </si>
  <si>
    <t>Seres vivos como sujetos de derecho distintos del ser humano en la constitución de Chile.</t>
  </si>
  <si>
    <t>https://ucampus.quieroparticipar.cl/m/iniciativas/o/4927</t>
  </si>
  <si>
    <t>Inclusión de géneros, evitando el estereotipo común de, hombres o mujeres, a los mandatos electorales</t>
  </si>
  <si>
    <t>incluir a todos que no se consideran ni hombres ni mujeres utilizaría el término personas, perseverando por la paridad en desmedro de un género</t>
  </si>
  <si>
    <t>https://ucampus.quieroparticipar.cl/m/iniciativas/o/4771</t>
  </si>
  <si>
    <t>Ampliación de responsabilidad del los ciudadanos, personales y colectivas</t>
  </si>
  <si>
    <t>Mejora de textos para que no esten tan dispersos, agrupando conceptos bajo una misma idea. Además de agregar responsabilidades beneficiosas</t>
  </si>
  <si>
    <t>Manuel Vergara T.</t>
  </si>
  <si>
    <t>https://ucampus.quieroparticipar.cl/m/iniciativas/o/4767</t>
  </si>
  <si>
    <t>recaudación tributaria justa.</t>
  </si>
  <si>
    <t>establece que organizaciones religiosas constituidas o no que mantengan infraestructura para culto, debe pagar contribuciones </t>
  </si>
  <si>
    <t>alianza abolicionista </t>
  </si>
  <si>
    <t>https://ucampus.quieroparticipar.cl/m/iniciativas/o/5043</t>
  </si>
  <si>
    <t>Justicia Electoral y Servicio Electoral</t>
  </si>
  <si>
    <t>Igualar los años de ejercicio de los miembros del tribunal electoral a los años de senadores, diputados y presidente</t>
  </si>
  <si>
    <t>https://ucampus.quieroparticipar.cl/m/iniciativas/o/4799</t>
  </si>
  <si>
    <t>El derecho a la vida, el cual no será privado ni perturbado de manera alguna por el Estado Democrático.</t>
  </si>
  <si>
    <t>Definición más precisa del aseguramiento por parte de la constitución sobre el derecho a la vida.</t>
  </si>
  <si>
    <t>https://ucampus.quieroparticipar.cl/m/iniciativas/o/4807</t>
  </si>
  <si>
    <t>Frase redundante y contradictoria " Garatizar el acceso de mujeres "</t>
  </si>
  <si>
    <t>Contraviene el derecho de igualdad ante la ley</t>
  </si>
  <si>
    <t>https://ucampus.quieroparticipar.cl/m/iniciativas/o/4819</t>
  </si>
  <si>
    <t>Los órganos del Estado deben difundir y promover la cueca y el rodeo. Establece el Día Nacional de los Pueblos Indígenas.</t>
  </si>
  <si>
    <t>Los órganos del Estado difundirán y promoverán la cueca y el rodeo. Establece el Día Nacional de los Pueblos Indígenas. </t>
  </si>
  <si>
    <t>Pablo Longueira Montes</t>
  </si>
  <si>
    <t>https://ucampus.quieroparticipar.cl/m/iniciativas/o/4823</t>
  </si>
  <si>
    <t>Resguardo de los recursos hídricos y la legislación al respecto.</t>
  </si>
  <si>
    <t>https://ucampus.quieroparticipar.cl/m/iniciativas/o/4827</t>
  </si>
  <si>
    <t>El derecho a la salud en todas sus formas, tradicionales, holísticas y no tradicionales</t>
  </si>
  <si>
    <t>Ampliar las formas y practicas que ayudan a mantener a la población saludable </t>
  </si>
  <si>
    <t>https://ucampus.quieroparticipar.cl/m/iniciativas/o/4831</t>
  </si>
  <si>
    <t>Participación Democrática</t>
  </si>
  <si>
    <t>Democracia directa, participativa, comunitaria y representativa</t>
  </si>
  <si>
    <t>Franco Vargas G.</t>
  </si>
  <si>
    <t>https://ucampus.quieroparticipar.cl/m/iniciativas/o/4871</t>
  </si>
  <si>
    <t>CAPÍTULO V GOBIERNO Y ADMINISTRACIÓN DEL ESTADO</t>
  </si>
  <si>
    <t>Especificar los parámetros profesionales, éticos y personales para elegir bien a un General Director de Carabineros. Debido a que la constitución esta</t>
  </si>
  <si>
    <t>https://ucampus.quieroparticipar.cl/m/iniciativas/o/4883</t>
  </si>
  <si>
    <t>Protección a la información de identidad digital </t>
  </si>
  <si>
    <t>La protección de identidad y datos digitales personales ante su vulneración deben ser un derecho constitucional </t>
  </si>
  <si>
    <t>Juan Ahumada S.</t>
  </si>
  <si>
    <t>https://ucampus.quieroparticipar.cl/m/iniciativas/o/4911</t>
  </si>
  <si>
    <t>Responsabilidad ante abstenciones en sus labores gubernamentales</t>
  </si>
  <si>
    <t>Solicito que al no cumplir con sus labores el parlamentario o autoridad sea apartado  de su cargo por no realizar sus labores</t>
  </si>
  <si>
    <t>Luis Figueroa S.</t>
  </si>
  <si>
    <t>https://ucampus.quieroparticipar.cl/m/iniciativas/o/4919</t>
  </si>
  <si>
    <t>Derechos Sexuales y Reproductivos</t>
  </si>
  <si>
    <t>Reconoce el derecho a todos y todas a decidir sobre su cuerpo, maternidad/paternidad, identidad de género y orientación sexual sin discriminación.</t>
  </si>
  <si>
    <t>Ignacia Iriarte C.</t>
  </si>
  <si>
    <t>https://ucampus.quieroparticipar.cl/m/iniciativas/o/4859</t>
  </si>
  <si>
    <t>La protección del medio ambiente se hará a través de la ley, estudios científicos y el análisis casuístico.</t>
  </si>
  <si>
    <t>La protección del medio ambiente se llevara a cabo a través de la ley, estudios científicos y el análisis casuístico</t>
  </si>
  <si>
    <t>https://ucampus.quieroparticipar.cl/m/iniciativas/o/4699</t>
  </si>
  <si>
    <t>La naturaleza, el estado y la evaluacion ambiental.</t>
  </si>
  <si>
    <t>La naturaleza como ente vivo axiomatico, el estado y la evaluacion ambiental cientifica y participativa. </t>
  </si>
  <si>
    <t>https://ucampus.quieroparticipar.cl/m/iniciativas/o/4971</t>
  </si>
  <si>
    <t>Derecho a educación gratuita en todos los establecimientos estatales.</t>
  </si>
  <si>
    <t>Para que el Estado pueda garantizar a las personas el derecho a la educación, debe crear una red gratuita de establecimientos educacionales.</t>
  </si>
  <si>
    <t>https://ucampus.quieroparticipar.cl/m/iniciativas/o/5035</t>
  </si>
  <si>
    <t>Consejo de Seguridad Nacional</t>
  </si>
  <si>
    <t>Órgano técnico-político constitucionalmente establecido y específicamente dedicado a asesora al Jefe de Estado en materias de Seguridad Nacional</t>
  </si>
  <si>
    <t>Daniel Jiménez J.</t>
  </si>
  <si>
    <t>https://ucampus.quieroparticipar.cl/m/iniciativas/o/5019</t>
  </si>
  <si>
    <t>Desarrollo sostenible.</t>
  </si>
  <si>
    <t>Definicion correcta de desarrollo sostenible. </t>
  </si>
  <si>
    <t>https://ucampus.quieroparticipar.cl/m/iniciativas/o/5003</t>
  </si>
  <si>
    <t>Protección de la vida humana desde la concepción</t>
  </si>
  <si>
    <t>La propuesta incorpora la protección de la vida del que está por nacer desde el momento de la concepción</t>
  </si>
  <si>
    <t>Rodrigo Beltrán C.</t>
  </si>
  <si>
    <t>https://ucampus.quieroparticipar.cl/m/iniciativas/o/4979</t>
  </si>
  <si>
    <t>Educación para el cambio </t>
  </si>
  <si>
    <t>Garantizar el derecho a recibir una educación integral en habilidades para el siglo XXI y competencias para diseñar y gestionar el cambio</t>
  </si>
  <si>
    <t>Carol Venegas Ovalle</t>
  </si>
  <si>
    <t>https://ucampus.quieroparticipar.cl/m/iniciativas/o/4975</t>
  </si>
  <si>
    <t>el cuidado y la conservación de la naturaleza y su biodiversidad</t>
  </si>
  <si>
    <t>El aseguramiento y el cuidado y la conservación de dichos recursos naturales</t>
  </si>
  <si>
    <t>https://ucampus.quieroparticipar.cl/m/iniciativas/o/4779</t>
  </si>
  <si>
    <t>El estado y la promoción del desarrollo sostenible,</t>
  </si>
  <si>
    <t>Rol del estado en el desarrollo sostenible. </t>
  </si>
  <si>
    <t>https://ucampus.quieroparticipar.cl/m/iniciativas/o/4963</t>
  </si>
  <si>
    <t>El rol del estado, el sector publico y privado, otros países y organismos internacionales en el desarrollo sostenible</t>
  </si>
  <si>
    <t>El rol del estado, el sector publico y privado, otros países y organismos internacionales en el desarrollo sostenible.</t>
  </si>
  <si>
    <t>https://ucampus.quieroparticipar.cl/m/iniciativas/o/4943</t>
  </si>
  <si>
    <t>Conservación, restauración y preservación del medio ambiente con bases científicas.</t>
  </si>
  <si>
    <t>Conservacion, restauracion y preservacion del medio ambiente con bases científicas.</t>
  </si>
  <si>
    <t>https://ucampus.quieroparticipar.cl/m/iniciativas/o/4931</t>
  </si>
  <si>
    <t>Política Basadas en Evidencias</t>
  </si>
  <si>
    <t>Son las políticas basadas en estudios. Los cuales son revisados por un sistema de expertos que respaldan su credibilidad.</t>
  </si>
  <si>
    <t>Rocío Carrillo R.</t>
  </si>
  <si>
    <t>https://ucampus.quieroparticipar.cl/m/iniciativas/o/3119</t>
  </si>
  <si>
    <t>Conveniencia de elevar la edad para poder ser elegido Senador.</t>
  </si>
  <si>
    <t>Que se eleve la edad requerida para ser elegido Senador</t>
  </si>
  <si>
    <t>Eugenio Montero C.</t>
  </si>
  <si>
    <t>https://ucampus.quieroparticipar.cl/m/iniciativas/o/3459</t>
  </si>
  <si>
    <t>EDUCACION PARVULARIA</t>
  </si>
  <si>
    <t>Es deber del Estado promover la educación parvularia, para lo que financiará y coordinará un sistema gratuito a partir del nivel SALA CUNA, destinad</t>
  </si>
  <si>
    <t>Gustavo Cuadra C.</t>
  </si>
  <si>
    <t>https://ucampus.quieroparticipar.cl/m/iniciativas/o/3215</t>
  </si>
  <si>
    <t>GARANTIZAR PARATICIPACION EFECTIVA DE LOS PUEBLOS INDIGENAS EN LAS POLITICAS Y NORMAS ESTATALES</t>
  </si>
  <si>
    <t>GARANTIZAR EL DERECHO Y ATRIBUCIONES DE PARTICIPACION EFECTIVA DE LOS PUEBLOS INDIEGENAS EN EL DIESEÑO DE NORMAS O POLITICAS QUE LES AFECTEN</t>
  </si>
  <si>
    <t>Edwin Tuki J.</t>
  </si>
  <si>
    <t>COMUNIDAD INDIEGENA TUPUNA RAPA NUI </t>
  </si>
  <si>
    <t>https://ucampus.quieroparticipar.cl/m/iniciativas/o/3263</t>
  </si>
  <si>
    <t>asistencia y puntualidad</t>
  </si>
  <si>
    <t>deben tener asistencia presencial sin ausentarse y permanecer en la sala es su trabajo y no llegar atrasados</t>
  </si>
  <si>
    <t>https://ucampus.quieroparticipar.cl/m/iniciativas/o/3267</t>
  </si>
  <si>
    <t>Dar preeminencia al accionar del individuo para la construcción de su vida y la de su familia, por sobre la ayuda estatal.</t>
  </si>
  <si>
    <t>Esta iniciativa persigue que las personas sean quienes, de acuerdo a su preparación y esfuerzo, construyan sus vidas y busquen la felicidad.</t>
  </si>
  <si>
    <t>https://ucampus.quieroparticipar.cl/m/iniciativas/o/3271</t>
  </si>
  <si>
    <t>Extensión de la edad de atención en recintos públicos pediátricos, hasta los 18 años.</t>
  </si>
  <si>
    <t> Iniciativa que busca promover el derecho de la salud pediátrica con enfoque de derechos, respetuosa y enfocada en el interés superior del NNA.</t>
  </si>
  <si>
    <t>Bárbara Stubing C.</t>
  </si>
  <si>
    <t>Doctora valiente y las batas blancas </t>
  </si>
  <si>
    <t>https://ucampus.quieroparticipar.cl/m/iniciativas/o/3279</t>
  </si>
  <si>
    <t>Capitulo II, Derechos y libertades fundamentales, sobre el articulo 16.06, "Créase en consejo de defensa ciudadana"</t>
  </si>
  <si>
    <t>Primero que el estado de Chile debe "garantizar a todas las personas", el acceso a la justicia, segundo que se cree el "Consejo de defensa ciudadana"</t>
  </si>
  <si>
    <t>Jaime F. Paradis San Martín</t>
  </si>
  <si>
    <t>https://ucampus.quieroparticipar.cl/m/iniciativas/o/3295</t>
  </si>
  <si>
    <t>Nacionalidad</t>
  </si>
  <si>
    <t>Se especifica mejor el alcance de la norma, a efectos que la palabra "transeuntes" no sea mal utilizada o se preste para difícil interpretación.</t>
  </si>
  <si>
    <t>Clemente Maturana T.</t>
  </si>
  <si>
    <t>https://ucampus.quieroparticipar.cl/m/iniciativas/o/3303</t>
  </si>
  <si>
    <t>No más burocracia, política.  más y mejores proyectos para la region </t>
  </si>
  <si>
    <t>Utilizar en mejor formas los dineros disponibles</t>
  </si>
  <si>
    <t>https://ucampus.quieroparticipar.cl/m/iniciativas/o/3319</t>
  </si>
  <si>
    <t>Principio de Honradez. Mejorar el nivel cultural y la imagen país para que los esfuerzos y logros sean reconocidos.</t>
  </si>
  <si>
    <t>Incorporar un pricipio basal en nuesta Carta. Fomentar la horadez y lograr en un futuro próximo una mejor sociedad y hacer habitual la tranquilidad.</t>
  </si>
  <si>
    <t>Eladio Ramírez M.</t>
  </si>
  <si>
    <t>https://ucampus.quieroparticipar.cl/m/iniciativas/o/3475</t>
  </si>
  <si>
    <t>Sostenibilidad ambiental</t>
  </si>
  <si>
    <t>La iniciativa compromete al estado a generar políticas ambientales sostenible y a crear impuestos a quien lucre con los recuersos naturales chilenos </t>
  </si>
  <si>
    <t>Víctor Castillo C.</t>
  </si>
  <si>
    <t>https://ucampus.quieroparticipar.cl/m/iniciativas/o/3327</t>
  </si>
  <si>
    <t>Precisiones de lenguaje del art. 2° para adecuarlo al derecho internacional de los derechos humanos y a la realidad del Estado y sus posibilidades</t>
  </si>
  <si>
    <t>Los derechos fundamentales se reconocen, no se establecen. El Estado procura la realización de los derechos dentro de sus posibilidades históricas.</t>
  </si>
  <si>
    <t>Gustavo Delgado Bravo</t>
  </si>
  <si>
    <t>https://ucampus.quieroparticipar.cl/m/iniciativas/o/3339</t>
  </si>
  <si>
    <t>Las personas </t>
  </si>
  <si>
    <t>Identificar explícitamente ¨Las personas¨ NATURALES O JURIDICAS . </t>
  </si>
  <si>
    <t>Jaime Sánchez Q.</t>
  </si>
  <si>
    <t>https://ucampus.quieroparticipar.cl/m/iniciativas/o/3419</t>
  </si>
  <si>
    <t>Ministro y Viceministro colaboradores del Presidente</t>
  </si>
  <si>
    <t>Ministro y Viceministro colaboradores del Presidente acorde con la jerarquía del cargo</t>
  </si>
  <si>
    <t>https://ucampus.quieroparticipar.cl/m/iniciativas/o/3379</t>
  </si>
  <si>
    <t>Elevar la edad requerida para ser elegido Presidente de la República</t>
  </si>
  <si>
    <t>Elevar la edad para ser elegido en el cargo de Presidente de la República</t>
  </si>
  <si>
    <t>https://ucampus.quieroparticipar.cl/m/iniciativas/o/3395</t>
  </si>
  <si>
    <t>Consagrar el derecho de los animales de vivir una vida libre de maltrato</t>
  </si>
  <si>
    <t>Consagrar el derecho de los animales de vivir una vida libre de maltrato y concebir al Estado como garante de su cuidado. </t>
  </si>
  <si>
    <t>Felipe O. Zapata</t>
  </si>
  <si>
    <t>https://ucampus.quieroparticipar.cl/m/iniciativas/o/3487</t>
  </si>
  <si>
    <t>Los partidos políticos no son la única forma de representación de la ciudadanía y menos la fundamental</t>
  </si>
  <si>
    <t>los partidos políticos no son la única forma de representación de la ciudadanía ni menos la fundamental, su representación es inferior al 3%</t>
  </si>
  <si>
    <t>https://ucampus.quieroparticipar.cl/m/iniciativas/o/3483</t>
  </si>
  <si>
    <t>Libertad en nuestras herencia </t>
  </si>
  <si>
    <t>Si tenemos atributos para muchas cosas quedan pendientes temas como estos de poder nosotros financiar los temas de dineros </t>
  </si>
  <si>
    <t>Patricia Sánchez A.</t>
  </si>
  <si>
    <t>https://ucampus.quieroparticipar.cl/m/iniciativas/o/3383</t>
  </si>
  <si>
    <t>No al aborto libre</t>
  </si>
  <si>
    <t>No permitir que sectores progresistas propicien un aborto libre, antojadizo y sin argumentos serios.</t>
  </si>
  <si>
    <t>Jaime Díaz H.</t>
  </si>
  <si>
    <t>https://ucampus.quieroparticipar.cl/m/iniciativas/o/3375</t>
  </si>
  <si>
    <t>Impulsar Viviendas basadas en la cosmovision andina y el buen vivir</t>
  </si>
  <si>
    <t>Proponer una politica publica de vivienda basada en la cosmovision y que mejore la calidad de vida del entorno</t>
  </si>
  <si>
    <t>Luis Carvajal C.</t>
  </si>
  <si>
    <t>Asociacion Indigena Tawantinsuyu</t>
  </si>
  <si>
    <t>https://ucampus.quieroparticipar.cl/m/iniciativas/o/3019</t>
  </si>
  <si>
    <t>Propuesta de ratificación periódica de leyes que contengan juicios de valor de carácter científico.</t>
  </si>
  <si>
    <t>Busca garantizar la actualización de leyes que contengan ideas científicas obsoletas.</t>
  </si>
  <si>
    <t>Roberto Hadi V.</t>
  </si>
  <si>
    <t>https://ucampus.quieroparticipar.cl/m/iniciativas/o/3115</t>
  </si>
  <si>
    <t>La prohibición de la esclavitud en todas sus formas</t>
  </si>
  <si>
    <t>Comprometámonos al principio fundamental de que todas las personas somos sujetos libres y dignos, merecedores de relaciones justas y de cuidado mutuo.</t>
  </si>
  <si>
    <t>Carolina Rudnick V.</t>
  </si>
  <si>
    <t>Fundación Libera contra La Trata de Personas y la Esclavitud en Todas sus Formas</t>
  </si>
  <si>
    <t>https://ucampus.quieroparticipar.cl/m/iniciativas/o/2967</t>
  </si>
  <si>
    <t>Derecho a la vida, desde la concepción hasta la muerte natural.</t>
  </si>
  <si>
    <t>El derecho a la vida es el primer derecho en el que se sustentan los demás derechos fundamentales, por ende, su protección debe ser integral.</t>
  </si>
  <si>
    <t>Cristian Barrera B.</t>
  </si>
  <si>
    <t>https://ucampus.quieroparticipar.cl/m/iniciativas/o/3499</t>
  </si>
  <si>
    <t>Capítulo VI GOBIERNO Y ADMINISTRACION INTERIOR DEL ESTADO</t>
  </si>
  <si>
    <t>GOBIERNO Y ADMINISTRACION INTERIOR DEL ESTADO</t>
  </si>
  <si>
    <t>https://ucampus.quieroparticipar.cl/m/iniciativas/o/723</t>
  </si>
  <si>
    <t>Reconocimiento de los animales no humanos como seres sintientes </t>
  </si>
  <si>
    <t>Reconocer protección constitucional de los animales no humanos.</t>
  </si>
  <si>
    <t>Felipe Rojas Á.</t>
  </si>
  <si>
    <t>https://ucampus.quieroparticipar.cl/m/iniciativas/o/307</t>
  </si>
  <si>
    <t>Responsabilidad ante ausencias y abstenciones en sus labores gubernamentales</t>
  </si>
  <si>
    <t>Principalmente es que los parlamentarios tengan  las mismas reglas en su trabajo como las tenemos todos los Chilenos en sus trabajos sin excepción.  </t>
  </si>
  <si>
    <t>https://ucampus.quieroparticipar.cl/m/iniciativas/o/1047</t>
  </si>
  <si>
    <t>Requisitos para reformar la Constitución</t>
  </si>
  <si>
    <t>SE propone que para reformar la constitucion el quorum sea 2/3 ya que la mayoría no debe ser esporádica</t>
  </si>
  <si>
    <t>https://ucampus.quieroparticipar.cl/m/iniciativas/o/1051</t>
  </si>
  <si>
    <t>Deber constitucional de la acción educativa</t>
  </si>
  <si>
    <t>La acción educativa requiere un marco de protección y garantía constitucional en su ejercicio, lo que exige deberes a educadoras y profesores</t>
  </si>
  <si>
    <t>Germán Gómez V.</t>
  </si>
  <si>
    <t>https://ucampus.quieroparticipar.cl/m/iniciativas/o/1091</t>
  </si>
  <si>
    <t>Inembargabilidad de la propiedad familiar</t>
  </si>
  <si>
    <t>Toda familia tiene derecho a una vivienda digna y adecuada.  Y habiéndose logrado, ésa ha de ser inembargable.  </t>
  </si>
  <si>
    <t>Sergio Carrasco Á.</t>
  </si>
  <si>
    <t>https://ucampus.quieroparticipar.cl/m/iniciativas/o/1175</t>
  </si>
  <si>
    <t>Seguridad de la población en su ciclo vital, menores de edad, adolescentes, adultos, adultos mayores. </t>
  </si>
  <si>
    <t>Seguridad a los menores de edad, adolescentes, adultos, adultos mayores.El Estado debe asegurar la calidad de vida en todo el ciclo vital. </t>
  </si>
  <si>
    <t>https://ucampus.quieroparticipar.cl/m/iniciativas/o/1587</t>
  </si>
  <si>
    <t>Busca consagrar que se reconozca, resguarde y promueve la vivencia de la sexualidad y reproducción de manera libre, autónoma y segura</t>
  </si>
  <si>
    <t>Martín De la Sotta B.</t>
  </si>
  <si>
    <t>Chile necesita ESI</t>
  </si>
  <si>
    <t>https://ucampus.quieroparticipar.cl/m/iniciativas/o/2419</t>
  </si>
  <si>
    <t>antecedentes intachables para ejercer cargos publicos</t>
  </si>
  <si>
    <t>ningun ciudadano podra ejercer un cargo publico si mantiene antecedentes o problemas con la ley.</t>
  </si>
  <si>
    <t>Fernando Rebolledo V.</t>
  </si>
  <si>
    <t>https://ucampus.quieroparticipar.cl/m/iniciativas/o/2727</t>
  </si>
  <si>
    <t>Aumento de la edad mínima para ser elegido Presidente de la República</t>
  </si>
  <si>
    <t>Aumentar de 35 a 40 años la edad mínima para ser elegido Presidente de la República</t>
  </si>
  <si>
    <t>https://ucampus.quieroparticipar.cl/m/iniciativas/o/3003</t>
  </si>
  <si>
    <t>Eliminar el numeral 2 por estar de más y ser discriminatorio hacia los géneros que no sean mujeres.</t>
  </si>
  <si>
    <t>https://ucampus.quieroparticipar.cl/m/iniciativas/o/3107</t>
  </si>
  <si>
    <t>Reconocimiento de la Salud Intercultural </t>
  </si>
  <si>
    <t>Se debe proponer y hacer visible la salud intercultural de los pueblos originarios</t>
  </si>
  <si>
    <t>https://ucampus.quieroparticipar.cl/m/iniciativas/o/3015</t>
  </si>
  <si>
    <t>Aumentar exigencia para presentar acusaciones constitucionales</t>
  </si>
  <si>
    <t>Aumentar de un mínimo de 15 diputados a un mínimo de un cuarto en ejercicio, y de un máximo de 20 a un máximo de un tercio en ejercicio</t>
  </si>
  <si>
    <t>https://ucampus.quieroparticipar.cl/m/iniciativas/o/3027</t>
  </si>
  <si>
    <t>Educación Superior</t>
  </si>
  <si>
    <t>Aaegurar recursos y relevancia de estas instituciones en la sociedad</t>
  </si>
  <si>
    <t>Alejandro Romo Gallo</t>
  </si>
  <si>
    <t>https://ucampus.quieroparticipar.cl/m/iniciativas/o/3039</t>
  </si>
  <si>
    <t>Derecho a la educación y cuidado integral desde la  cuna</t>
  </si>
  <si>
    <t>Incorporar la sala cuna dentro de la atención gratuita desde el estado . En el texto actual solo se reconoce desde el nivel medio menor .  </t>
  </si>
  <si>
    <t>Gerda Veas A.</t>
  </si>
  <si>
    <t>https://ucampus.quieroparticipar.cl/m/iniciativas/o/3043</t>
  </si>
  <si>
    <t>Espacios seguros y no violentos en la vinculación con las instituciones y con otros individuos </t>
  </si>
  <si>
    <t>Iniciativa que promueve la formación de espacios seguros, no violentos y acogedores de vinculación de los individuos con las instituciones y entre ell</t>
  </si>
  <si>
    <t>Andrés Vergara G.</t>
  </si>
  <si>
    <t>https://ucampus.quieroparticipar.cl/m/iniciativas/o/3051</t>
  </si>
  <si>
    <t>Vinculación Segura </t>
  </si>
  <si>
    <t>Promover vinculación segura y no violenta con las instituciones y otros individuos</t>
  </si>
  <si>
    <t>https://ucampus.quieroparticipar.cl/m/iniciativas/o/3055</t>
  </si>
  <si>
    <t>Toda persona tiene derecho a la educación. </t>
  </si>
  <si>
    <t>Toda persona tiene derecho a la educación. La educación es un deber  primordial e ineludible del Estado.</t>
  </si>
  <si>
    <t>https://ucampus.quieroparticipar.cl/m/iniciativas/o/3075</t>
  </si>
  <si>
    <t>Respeto absoluto a emblemas nacionales </t>
  </si>
  <si>
    <t>Impedir izamiento de banderas que no sea la chilena, en especial en reparticiones públicas</t>
  </si>
  <si>
    <t>José Rodríguez B.</t>
  </si>
  <si>
    <t>https://ucampus.quieroparticipar.cl/m/iniciativas/o/3083</t>
  </si>
  <si>
    <t>Derecho a la vida plena</t>
  </si>
  <si>
    <t>Establecer claramente los límites de la vida</t>
  </si>
  <si>
    <t>https://ucampus.quieroparticipar.cl/m/iniciativas/o/3087</t>
  </si>
  <si>
    <t>Actividad física</t>
  </si>
  <si>
    <t>Ampliar el concepto de deportes</t>
  </si>
  <si>
    <t>https://ucampus.quieroparticipar.cl/m/iniciativas/o/3095</t>
  </si>
  <si>
    <t>Disminuir el % de apoyo ciudadano a una iniciativa de legislación de la ciudadanía.</t>
  </si>
  <si>
    <t>Disminuir % el apoyo que necesita una iniciativa ciudadana para ser tratada en el congreso</t>
  </si>
  <si>
    <t>https://ucampus.quieroparticipar.cl/m/iniciativas/o/1167</t>
  </si>
  <si>
    <t>No experimenten con los niños</t>
  </si>
  <si>
    <t>Las hormonas sintéticas y Bloqueadores puberales conllevan riesgos físicos que los menores, por su nivel de desarrollo, no logran sopesar con madurez</t>
  </si>
  <si>
    <t>Santiago Hormazábal V.</t>
  </si>
  <si>
    <t>Disforiamente Hablando</t>
  </si>
  <si>
    <t>https://ucampus.quieroparticipar.cl/m/iniciativas/o/3151</t>
  </si>
  <si>
    <t>El derecho a la vida del que está por nacer.</t>
  </si>
  <si>
    <t>El derecho a la vida es el primer derecho que sustenta los demás DD.FF. Es esencial que la constitución proteja al que está por nacer.</t>
  </si>
  <si>
    <t>Joaquín García M.</t>
  </si>
  <si>
    <t>https://ucampus.quieroparticipar.cl/m/iniciativas/o/3503</t>
  </si>
  <si>
    <t>Protección de la biodiversidad, flora fauna y medioambiente.</t>
  </si>
  <si>
    <t>Una salud.</t>
  </si>
  <si>
    <t>Carolina González</t>
  </si>
  <si>
    <t>Colegio Médico Veterinario de Chile A.G.</t>
  </si>
  <si>
    <t>https://ucampus.quieroparticipar.cl/m/iniciativas/o/4155</t>
  </si>
  <si>
    <t>Derecho a Alimentos </t>
  </si>
  <si>
    <t>Derechos a alimentos adecuados que por motivos de salud lo requieran.</t>
  </si>
  <si>
    <t>Tamara González R.</t>
  </si>
  <si>
    <t>https://ucampus.quieroparticipar.cl/m/iniciativas/o/4115</t>
  </si>
  <si>
    <t>Chile es un Estado constitucional social y democrático de Derecho </t>
  </si>
  <si>
    <t>Con la actualización constituyente, Chile actualiza su Estado de Derecho en una evolución acorde a la tendencia contemporánea constitucional.</t>
  </si>
  <si>
    <t>Bernardo José Toro Vera</t>
  </si>
  <si>
    <t>https://ucampus.quieroparticipar.cl/m/iniciativas/o/4123</t>
  </si>
  <si>
    <t>Protección animal, Una Salud</t>
  </si>
  <si>
    <t>Principios legales ley protección animal elevados a nivel constitucional.</t>
  </si>
  <si>
    <t>https://ucampus.quieroparticipar.cl/m/iniciativas/o/4127</t>
  </si>
  <si>
    <t>Los tratados internacionales en materia de derechos humanos, ratificados por Chile y que se encuentran vigentes, tendrán rango constitucional.</t>
  </si>
  <si>
    <t>Se da rango constitucional a los tratados internacionales en materia de derechos humanos, ratificados por Chile y que se encuentran vigentes</t>
  </si>
  <si>
    <t>https://ucampus.quieroparticipar.cl/m/iniciativas/o/4135</t>
  </si>
  <si>
    <t>Protección animal, preservación y protección de fauna, flora y biodiversidad. </t>
  </si>
  <si>
    <t>Respeto y protección constitucional a la biodiversidad para proteger a la comunidad toda, animal y humana. </t>
  </si>
  <si>
    <t>https://ucampus.quieroparticipar.cl/m/iniciativas/o/4147</t>
  </si>
  <si>
    <t>Derecho a la vida, protección especial a la maternidad  e infancia temprana </t>
  </si>
  <si>
    <t>Se requiere una definición más clara de persona que esté acorde a la declaración de ddhh que ampara a toda la familia humana</t>
  </si>
  <si>
    <t>Rosario Vidal D.</t>
  </si>
  <si>
    <t>Movimiento de Mujeres Reivindica </t>
  </si>
  <si>
    <t>https://ucampus.quieroparticipar.cl/m/iniciativas/o/4151</t>
  </si>
  <si>
    <t>Art.: "Chile es un estado Laico"</t>
  </si>
  <si>
    <t>Ello garantiza la separación de la Iglesia del Estado. Coherente por lo dicho por Jesús: "Al César lo que es del César... a Dios lo que es de Dios"</t>
  </si>
  <si>
    <t>https://ucampus.quieroparticipar.cl/m/iniciativas/o/4163</t>
  </si>
  <si>
    <t>Sistema electoral para la elección del Presidente de la República </t>
  </si>
  <si>
    <t>Más de la mitad de los sufragios o, en su defecto, más del 40% de los sufragios y una diferencia de 10 o más puntos porcentuales respecto al segundo</t>
  </si>
  <si>
    <t>Héctor Hernando C.</t>
  </si>
  <si>
    <t>https://ucampus.quieroparticipar.cl/m/iniciativas/o/4107</t>
  </si>
  <si>
    <t>Derecho a la muerte digna</t>
  </si>
  <si>
    <t>Modificación del artículo 16 inciso 1 para incluir el derecho a la muerte digna como complemento del derecho a la vida</t>
  </si>
  <si>
    <t>Vicente Morales Armijo</t>
  </si>
  <si>
    <t>https://ucampus.quieroparticipar.cl/m/iniciativas/o/3939</t>
  </si>
  <si>
    <t>El Estado garantizará a las comunidades una contraparte técnica sobre los estudios y declaraciones  de impacto ambiental.</t>
  </si>
  <si>
    <t>Las comunidades puedan acceder a profesionales especialistas que puedan otorgar estudios que puedan contraponer lo entregado por los inversionistas.</t>
  </si>
  <si>
    <t>Verónica Aguilera U.</t>
  </si>
  <si>
    <t>Movimiento ciudadano  salvemosn la leonera </t>
  </si>
  <si>
    <t>https://ucampus.quieroparticipar.cl/m/iniciativas/o/4179</t>
  </si>
  <si>
    <t>Control Migratorio enfocado en la seguridad de los Chilenos. </t>
  </si>
  <si>
    <t>El Estado debe regular el ingreso, estadía y residencia de extranjeros, enfocado en que estos no signifiquen un riesgo para los Chilenos y el País.</t>
  </si>
  <si>
    <t>https://ucampus.quieroparticipar.cl/m/iniciativas/o/4191</t>
  </si>
  <si>
    <t>Animales como seres sintientes</t>
  </si>
  <si>
    <t>Es un primer paso para que el futuro congreo precise sus alcances. Norma de equilibrio que permite avanzar.</t>
  </si>
  <si>
    <t>https://ucampus.quieroparticipar.cl/m/iniciativas/o/3935</t>
  </si>
  <si>
    <t>Derechos a la Vida del que está por nacer.</t>
  </si>
  <si>
    <t>Reconocimiento que el bebé en gestación es un ser distinto a quienes lo han gestado y a la mujer que lo lleva en su vientre.</t>
  </si>
  <si>
    <t>https://ucampus.quieroparticipar.cl/m/iniciativas/o/3919</t>
  </si>
  <si>
    <t>Derecho de las víctimas a Indemnización material por causas delictuales.</t>
  </si>
  <si>
    <t>El condenado, independiente de la privación de libertad, deberá indemnizar los daños materiales causados por sus actos.</t>
  </si>
  <si>
    <t>https://ucampus.quieroparticipar.cl/m/iniciativas/o/3915</t>
  </si>
  <si>
    <t>Se incorpora como fechas emblemáticas el 21 de mayo y las fiestas patrias del 18 y 19 de septiembre</t>
  </si>
  <si>
    <t>El 21 de mayo y las Fiestas Patrias del 18 y 19 de septiembre son fechas emblemáticas.</t>
  </si>
  <si>
    <t>https://ucampus.quieroparticipar.cl/m/iniciativas/o/4111</t>
  </si>
  <si>
    <t>Derecho a la Vivienda rompiendo barreras Socioeconómicas</t>
  </si>
  <si>
    <t>Acceso a viviendas enfocado en eliminar los focos de personas con bajo acceso a la educación, mejorando su desarrollo integral.</t>
  </si>
  <si>
    <t>https://ucampus.quieroparticipar.cl/m/iniciativas/o/4103</t>
  </si>
  <si>
    <t>Fijar los límites a los derechos.</t>
  </si>
  <si>
    <t>Límites a los derechos.</t>
  </si>
  <si>
    <t>José Cortés R.</t>
  </si>
  <si>
    <t>https://ucampus.quieroparticipar.cl/m/iniciativas/o/3899</t>
  </si>
  <si>
    <t>EVALUACIÓN, INCENTIVOS, SANCIONES Y PERMANENCIA CARGOS PÚBLICOS  DE ACUERDO A OBJETIVOS CUANTIFICABLES Y MEDIBLES</t>
  </si>
  <si>
    <t>Se debe establecer objetivos medibles y cuantificables de base para su remuneración y permanencia para asegurar el cumplimiento mandato Constitucional</t>
  </si>
  <si>
    <t>https://ucampus.quieroparticipar.cl/m/iniciativas/o/4023</t>
  </si>
  <si>
    <t>Principio de no regresividad.</t>
  </si>
  <si>
    <t>Sí un derecho alcanzó determinado nivel de protección, dicho nivel, no puede ser menoscabado a partir de una regulación normativa.</t>
  </si>
  <si>
    <t>https://ucampus.quieroparticipar.cl/m/iniciativas/o/3995</t>
  </si>
  <si>
    <t>Porte de arma Funcionarios Públicos Activos y en Retiro.</t>
  </si>
  <si>
    <t>Porte de armas  autorizado</t>
  </si>
  <si>
    <t>https://ucampus.quieroparticipar.cl/m/iniciativas/o/4007</t>
  </si>
  <si>
    <t>Consagrar la prevención de las consecuencias del cambio climático como deber del Estado</t>
  </si>
  <si>
    <t>Agregar la prevención a los objetivos del Estado en su deber de consagrar el cuidado del medioambiente y la lucha contra el cambio climático. </t>
  </si>
  <si>
    <t>https://ucampus.quieroparticipar.cl/m/iniciativas/o/3507</t>
  </si>
  <si>
    <t>Ministros, deberán de ostentar titulo profesional según el cargo</t>
  </si>
  <si>
    <t>Cargo Ministros </t>
  </si>
  <si>
    <t>https://ucampus.quieroparticipar.cl/m/iniciativas/o/3983</t>
  </si>
  <si>
    <t>Las personas que ostentan u ostentaron un cargo publico y son encontradas culpables de corrupción, trafico de influencias etc deben tener una sanción </t>
  </si>
  <si>
    <t>se sancionara por un periodo de 10 años a la persona que ostenta u ostento un cargo publico que sea encontrada culpable de corrupción, etc...</t>
  </si>
  <si>
    <t>https://ucampus.quieroparticipar.cl/m/iniciativas/o/4011</t>
  </si>
  <si>
    <t>Animales como sujeto de derechos</t>
  </si>
  <si>
    <t>Para efectos de leyes relacionadas a bienestar animal, se debe considerar a estos como personas sujetos de derechos</t>
  </si>
  <si>
    <t>Sofía Jara D.</t>
  </si>
  <si>
    <t>https://ucampus.quieroparticipar.cl/m/iniciativas/o/3967</t>
  </si>
  <si>
    <t>Combate a la Corrupción y al Abuso del Poder</t>
  </si>
  <si>
    <t>La Corrupción y el Abuso del Poder son los principales causantes de la pobreza, la desigualdad, la injusticia y la rabia social.</t>
  </si>
  <si>
    <t>FUNDESCOCHILE, Manos Libres</t>
  </si>
  <si>
    <t>https://ucampus.quieroparticipar.cl/m/iniciativas/o/4043</t>
  </si>
  <si>
    <t>Seguro estatal para evitar la pérdida de la propiedad familiar</t>
  </si>
  <si>
    <t>Toda familia tiene el derecho elemental, básico y sagrado a poseer una vivienda, pero esa propiedad ha de ser inembargable.</t>
  </si>
  <si>
    <t>https://ucampus.quieroparticipar.cl/m/iniciativas/o/4099</t>
  </si>
  <si>
    <t>Gestor de Servicios Públicos independiente al gobierno de turno</t>
  </si>
  <si>
    <t>Crear un Gestor de Servicios Públicos de carácter técnico que no esté sujeto al gobierno de turno, ni ideologías.</t>
  </si>
  <si>
    <t>https://ucampus.quieroparticipar.cl/m/iniciativas/o/4051</t>
  </si>
  <si>
    <t>Nuevo método para sancionar por incumplir la obligación del voto</t>
  </si>
  <si>
    <t>Otorgar al SERVEL la facultad de aplicar sanciones por no votar, directamente y sin pasar por los Juzgados de policía local</t>
  </si>
  <si>
    <t>https://ucampus.quieroparticipar.cl/m/iniciativas/o/4055</t>
  </si>
  <si>
    <t>Democracia Participativa para Garantizar la Participación Ciudadana</t>
  </si>
  <si>
    <t>Mecanismos de decisión ciudadana pacíficos, democráticos y alternativos a los órganos de representación.</t>
  </si>
  <si>
    <t>https://ucampus.quieroparticipar.cl/m/iniciativas/o/3959</t>
  </si>
  <si>
    <t>NIVEL EDUCACIONAL DE LOS PARLAMENTARIOS. </t>
  </si>
  <si>
    <t>Aumentar los requisitos educacionales para ser elegido parlamentario. </t>
  </si>
  <si>
    <t>Jorge Negrón T.</t>
  </si>
  <si>
    <t>https://ucampus.quieroparticipar.cl/m/iniciativas/o/4075</t>
  </si>
  <si>
    <t>Inhabilidades para integrar la Corte Constitucional</t>
  </si>
  <si>
    <t>Prohibir que ex ministros, ex subsecretarios, ex diputados, ex senadores y militantes de partidos sean nombrados miembros de la Corte constitucional</t>
  </si>
  <si>
    <t>https://ucampus.quieroparticipar.cl/m/iniciativas/o/4083</t>
  </si>
  <si>
    <t>Educación desde la cuna hasta personas jóvenes y adultas privadas de libertad.</t>
  </si>
  <si>
    <t>Es importante considerar el Nivel Sala Cuna y la educación en contextos de encierro. </t>
  </si>
  <si>
    <t>Karen Vivallo G.</t>
  </si>
  <si>
    <t>https://ucampus.quieroparticipar.cl/m/iniciativas/o/3955</t>
  </si>
  <si>
    <t>Toda Vida Cuenta</t>
  </si>
  <si>
    <t>Consagrar el Derecho a la Vida y proteger especialmente a los niños no nacidos y a las madres de Chile. Porque Toda Vida Cuenta.</t>
  </si>
  <si>
    <t>Constanza Schneider A.</t>
  </si>
  <si>
    <t>Siempre por la Vida, Comunidad y Justicia</t>
  </si>
  <si>
    <t>https://ucampus.quieroparticipar.cl/m/iniciativas/o/3903</t>
  </si>
  <si>
    <t>Reinserción Social con enfoque Laboral y Educacional para privados de libertad, disminuyendo gastos públicos y pagando a victimas por daños materiales</t>
  </si>
  <si>
    <t>Los Privados de Libertad pueden aprender un oficio o carrera técnica, trabajar, pagar sus gastos, generar ingresos y reducir levemente su condena. </t>
  </si>
  <si>
    <t>https://ucampus.quieroparticipar.cl/m/iniciativas/o/4091</t>
  </si>
  <si>
    <t>Retribución al Medio Ambiente ante proyectos urbanos, sociales e inmobiliarios. </t>
  </si>
  <si>
    <t>Compensar a la naturaleza, por ej., si se construye un edificio, deben habilitarse áreas verdes, plantarse arboles en el recinto, plantas en terrazas.</t>
  </si>
  <si>
    <t>https://ucampus.quieroparticipar.cl/m/iniciativas/o/3895</t>
  </si>
  <si>
    <t>derecho a la vida y prohibición de la pena de muerte</t>
  </si>
  <si>
    <t>Protección de la vida del no nacido y protección de la mujer </t>
  </si>
  <si>
    <t>Jesús Neira B.</t>
  </si>
  <si>
    <t>https://ucampus.quieroparticipar.cl/m/iniciativas/o/3611</t>
  </si>
  <si>
    <t>resguardo protección de salud por afectación física o psíquica </t>
  </si>
  <si>
    <t>e) El estado velara por el bienestar de la salud física y mental de las personas, resguardando en el caso de verse afectada la persona en su estado de</t>
  </si>
  <si>
    <t>Sebastián Oñate A.</t>
  </si>
  <si>
    <t>https://ucampus.quieroparticipar.cl/m/iniciativas/o/3703</t>
  </si>
  <si>
    <t>Calidad de educación </t>
  </si>
  <si>
    <t>i) El Estado deberá adoptar las acciones necesarias para garantizar en todos los niveles educacionales estándares de calidad que permitan el desarroll</t>
  </si>
  <si>
    <t>https://ucampus.quieroparticipar.cl/m/iniciativas/o/3699</t>
  </si>
  <si>
    <t>Cuidados paliativos y fin de vida en la constitución</t>
  </si>
  <si>
    <t>Incluir los cuidados paliativos en la constitución permitiría dar un  marco legal para legislar respecto al mejor cuidado de las personas con dolor.  </t>
  </si>
  <si>
    <t>Felipe Rojas T.</t>
  </si>
  <si>
    <t>https://ucampus.quieroparticipar.cl/m/iniciativas/o/3683</t>
  </si>
  <si>
    <t>Soberanía nacional </t>
  </si>
  <si>
    <t>fortalecimiento de la soberanía y respeto a los derechos humanos y los tratados internacionales </t>
  </si>
  <si>
    <t>https://ucampus.quieroparticipar.cl/m/iniciativas/o/3651</t>
  </si>
  <si>
    <t>De la comisión técnica</t>
  </si>
  <si>
    <t>Esta modificación es relevante a que los integrantes de la comisión técnica en su mayoría sean expertos en la materia.</t>
  </si>
  <si>
    <t>https://ucampus.quieroparticipar.cl/m/iniciativas/o/3631</t>
  </si>
  <si>
    <t>De las prohibiciones al cargo público de diputado o senador</t>
  </si>
  <si>
    <t>Esta modificación guarda relación con el impedimento a optar a estos cargos las personas condenadas por los delitos mencionados en el inciso N° 3</t>
  </si>
  <si>
    <t>https://ucampus.quieroparticipar.cl/m/iniciativas/o/3615</t>
  </si>
  <si>
    <t>Del General Director de Carabineros</t>
  </si>
  <si>
    <t>Modificación de requisitos para ostentar el cargo de autoridad máxima de la Institución de Carabineros de Chile.</t>
  </si>
  <si>
    <t>https://ucampus.quieroparticipar.cl/m/iniciativas/o/3607</t>
  </si>
  <si>
    <t>Los funcionarios públicos son empleados del Estado y no del gobierno de turno</t>
  </si>
  <si>
    <t>Los funcionarios públicos deben ser designados por concurso público y no por cuoteo de los partidos. Y deben ser evaluados objetivamente.</t>
  </si>
  <si>
    <t>Luis Otero D.</t>
  </si>
  <si>
    <t>https://ucampus.quieroparticipar.cl/m/iniciativas/o/3715</t>
  </si>
  <si>
    <t>Cuidados palestivos como parte del ciclo vital de todos los seres humanos</t>
  </si>
  <si>
    <t>Se debe explicitar los cuidafos paleativos  como u tema fundamental en el ciclo vital y como parte natural y que requiere el derecho a la salud </t>
  </si>
  <si>
    <t>Claudia Roa Molina</t>
  </si>
  <si>
    <t>Medicos de Familia</t>
  </si>
  <si>
    <t>https://ucampus.quieroparticipar.cl/m/iniciativas/o/3515</t>
  </si>
  <si>
    <t>SERVICIO MILITAR</t>
  </si>
  <si>
    <t>Servicio militar como un deber constitucional de los chilenos. </t>
  </si>
  <si>
    <t>https://ucampus.quieroparticipar.cl/m/iniciativas/o/3519</t>
  </si>
  <si>
    <t>Ejercicio de la objeción de conciencia</t>
  </si>
  <si>
    <t>Las entidades y los ministros están amparados por la objeción de conciencia.</t>
  </si>
  <si>
    <t>https://ucampus.quieroparticipar.cl/m/iniciativas/o/3887</t>
  </si>
  <si>
    <t>El Estado garantizará el ejercicio de la participación política de las mujeres y de los hombres</t>
  </si>
  <si>
    <t>El Estado debe garantizar la participación política de mujeres y de hombres ya que si solo lo hace con un genero no estaría respetando la igualdad   </t>
  </si>
  <si>
    <t>https://ucampus.quieroparticipar.cl/m/iniciativas/o/3527</t>
  </si>
  <si>
    <t>Salario mínimo y descuento en caso de ausencia al parlamento</t>
  </si>
  <si>
    <t>senadores, diputados y ministros</t>
  </si>
  <si>
    <t>https://ucampus.quieroparticipar.cl/m/iniciativas/o/3599</t>
  </si>
  <si>
    <t>DEMOCRACIA DIRECTA</t>
  </si>
  <si>
    <t>La Democracia Directa es un sistema democrático de solución de conflictos políticos en que los ciudadanos toman la decisión final.</t>
  </si>
  <si>
    <t>Claudio Miranda M.</t>
  </si>
  <si>
    <t>https://ucampus.quieroparticipar.cl/m/iniciativas/o/3555</t>
  </si>
  <si>
    <t>Derechos y deberes en equilibrio, para una sociedad sana y robusta.</t>
  </si>
  <si>
    <t>Que seamos un pais auto sustentable, con una buena calidad de vida, solidario, responsable.</t>
  </si>
  <si>
    <t>Doris Ochoa M.</t>
  </si>
  <si>
    <t>https://ucampus.quieroparticipar.cl/m/iniciativas/o/3711</t>
  </si>
  <si>
    <t>El Estado se preocupara tanto del bien común como del bien individual de cada ciudadano</t>
  </si>
  <si>
    <t>El Estado también debe preocuparse por el bien individual, desde una perspectiva inductiva si todos los individuos están bien se logra el bien común. </t>
  </si>
  <si>
    <t>https://ucampus.quieroparticipar.cl/m/iniciativas/o/3511</t>
  </si>
  <si>
    <t>Incorporar "Cuidados Paliativos" a la protección de salud</t>
  </si>
  <si>
    <t>En la propuesta de protección de Salud han quedado fuera los "Cuidados Paliativos", actualmente una parte esencial de la Salud</t>
  </si>
  <si>
    <t>Natasha Kunakov P.</t>
  </si>
  <si>
    <t>https://ucampus.quieroparticipar.cl/m/iniciativas/o/3719</t>
  </si>
  <si>
    <t>Desarrollo profesional, respeto y seguridad para los Docentes.</t>
  </si>
  <si>
    <t>Es deber del Estado y comunidad educativa promover el respeto y desarrollo, además de garantizar la seguridad de los docentes.</t>
  </si>
  <si>
    <t>https://ucampus.quieroparticipar.cl/m/iniciativas/o/4207</t>
  </si>
  <si>
    <t>Los cuidados paliativos deben ser parte de la atención de salud</t>
  </si>
  <si>
    <t>Hacerse cargo de cuidar a los moribundos</t>
  </si>
  <si>
    <t>Luis Guzmán H.</t>
  </si>
  <si>
    <t>https://ucampus.quieroparticipar.cl/m/iniciativas/o/3871</t>
  </si>
  <si>
    <t>Modifica la edad minima para optar ser presidente y los años que se podra ejercer como tal.</t>
  </si>
  <si>
    <t>Modifica la edad minima para optar ser presidente y la cantidad maxima de años que se podra ejercer como tal.</t>
  </si>
  <si>
    <t>David Villán R.</t>
  </si>
  <si>
    <t>https://ucampus.quieroparticipar.cl/m/iniciativas/o/3863</t>
  </si>
  <si>
    <t>Protección del que está por nacer</t>
  </si>
  <si>
    <t>El ser humano existe desde su concepción con ADN y características propias, separado de su madre progenitora.</t>
  </si>
  <si>
    <t>https://ucampus.quieroparticipar.cl/m/iniciativas/o/3867</t>
  </si>
  <si>
    <t> PROPUESTA DE NORMA CONSTITUCIONAL QUE CONSAGRA LOS CUIDADOS PALIATIVOS COMO UN DERECHO HUMANO A LA SALUD</t>
  </si>
  <si>
    <t>“El derecho al acceso de los Cuidados Paliativos para vivir dignamente hasta el final de tu vida"</t>
  </si>
  <si>
    <t>Rosanna Povis L.</t>
  </si>
  <si>
    <t>Sociedad Científica de Enfermería Paliativa de Chile</t>
  </si>
  <si>
    <t>https://ucampus.quieroparticipar.cl/m/iniciativas/o/3855</t>
  </si>
  <si>
    <t>Derecho de los padres de educar a sus hijos</t>
  </si>
  <si>
    <t>Derecho y deber del padre de educar a su hijo y el Estado debe proteger este derecho</t>
  </si>
  <si>
    <t>Marcelo Arias L.</t>
  </si>
  <si>
    <t>https://ucampus.quieroparticipar.cl/m/iniciativas/o/3727</t>
  </si>
  <si>
    <t>El Estado impulsará la carbono neutralidad a nivel nacional, dentro de plazos razonables, con el fin de evitar mayores efectos sobre el cambio climáti</t>
  </si>
  <si>
    <t>Las emisiones de gases de carbono  de la industria y el transporte y otros sectores, deberíaa ser absorbida por los bosques y la vegetación.</t>
  </si>
  <si>
    <t>Sociedad para la Conservación del Paisaje del Sur</t>
  </si>
  <si>
    <t>https://ucampus.quieroparticipar.cl/m/iniciativas/o/3847</t>
  </si>
  <si>
    <t>Modificación a la norma que consagra el derecho a la salud en sus dimensiones física, mental y social.</t>
  </si>
  <si>
    <t>Protección, promoción, prevención y atención de la salud en las dimensiones que indica la norma para todas las personas durante todo su ciclo vital.</t>
  </si>
  <si>
    <t>Cristian Andrés Jara Lizama</t>
  </si>
  <si>
    <t>Fundación Salud Emocional </t>
  </si>
  <si>
    <t>https://ucampus.quieroparticipar.cl/m/iniciativas/o/3827</t>
  </si>
  <si>
    <t>Requisito de Experiencia Laboral para Senadores y Diputados:</t>
  </si>
  <si>
    <t>Requisito de Experiencia Laboral para Senadores y Diputados: Fortaleciendo la Conexión con la Realidad y el Compromiso Ciudadano.</t>
  </si>
  <si>
    <t>Cristóbal Cádiz H.</t>
  </si>
  <si>
    <t>https://ucampus.quieroparticipar.cl/m/iniciativas/o/3799</t>
  </si>
  <si>
    <t>Resguardo vejez, aumento de pensiones, mediante cotización vía consumo. </t>
  </si>
  <si>
    <t>Parte de los impuestos en las compras y gastos de las personas, serán destinados a la jubilación de estas mismas.</t>
  </si>
  <si>
    <t>https://ucampus.quieroparticipar.cl/m/iniciativas/o/3851</t>
  </si>
  <si>
    <t>El estado debe promover el uso sostenible de los bosques, ecosistemas agropecuarios, marinos y acuáticos en general.</t>
  </si>
  <si>
    <t>Nuestro país basa su desarrollo en  recursos como los bosques, la agricultura y el mar  mar, por lo que debe asegurar su sostenibilidad</t>
  </si>
  <si>
    <t>https://ucampus.quieroparticipar.cl/m/iniciativas/o/3731</t>
  </si>
  <si>
    <t>La educación debe entregar herramientas prácticas para desarrollar a las personas y su relación con el entorno</t>
  </si>
  <si>
    <t>Es necesario tener una educación teórico práctica, que habilite la capacidad de hacer y transformar el entorno social y natural, con el respeto debido</t>
  </si>
  <si>
    <t>https://ucampus.quieroparticipar.cl/m/iniciativas/o/3751</t>
  </si>
  <si>
    <t>Orden claro de la cultura étnica</t>
  </si>
  <si>
    <t>Ordenar de manera clara la normativa</t>
  </si>
  <si>
    <t>https://ucampus.quieroparticipar.cl/m/iniciativas/o/3795</t>
  </si>
  <si>
    <t>Requisitos Congresistas</t>
  </si>
  <si>
    <t>Requisitos para diputados y senadores.</t>
  </si>
  <si>
    <t>https://ucampus.quieroparticipar.cl/m/iniciativas/o/3791</t>
  </si>
  <si>
    <t> Requisito de Experiencia Laboral para el cargo de Presidente de la Republica</t>
  </si>
  <si>
    <t>Requisito: 5 años de experiencia laboral para ser Presidente: Conexión real con la ciudadanía y compromiso fortalecido.</t>
  </si>
  <si>
    <t>https://ucampus.quieroparticipar.cl/m/iniciativas/o/3787</t>
  </si>
  <si>
    <t>Protección a la vida</t>
  </si>
  <si>
    <t>La Concepción de un ciudadano debe protegido por ley y por el estado</t>
  </si>
  <si>
    <t>https://ucampus.quieroparticipar.cl/m/iniciativas/o/1839</t>
  </si>
  <si>
    <t>MODIFICACIÓN ARTÍCULO 93, N°1.</t>
  </si>
  <si>
    <t>Propone incrementar las exigencias mínimas para ejercer el rol de Presidente de la República.</t>
  </si>
  <si>
    <t>John Arentsen R.</t>
  </si>
  <si>
    <t>https://ucampus.quieroparticipar.cl/m/iniciativas/o/1671</t>
  </si>
  <si>
    <t>MODIFICACIÓN ARTÍCULO 16, N°25, letra c)</t>
  </si>
  <si>
    <t>Establece compatibilidad laboral con terminar la enseñanza media a partir de la edad de 15 años.</t>
  </si>
  <si>
    <t>https://ucampus.quieroparticipar.cl/m/iniciativas/o/1643</t>
  </si>
  <si>
    <t>AGREGA CONTENIDO AL ARTÍCULO 16, N°27</t>
  </si>
  <si>
    <t>Compatibiliza la existencia de dos formas para enfrentar la realidad de pensiones, con la finalidad de extinguir el actual drama existente.</t>
  </si>
  <si>
    <t>https://ucampus.quieroparticipar.cl/m/iniciativas/o/1647</t>
  </si>
  <si>
    <t>MODIFICACIÓN ARTÍCULO 56, N°1 y N°2</t>
  </si>
  <si>
    <t>Propone aumentar requisitos para ser diputado o senador y subir a 25 años el mínimo para ser diputado.</t>
  </si>
  <si>
    <t>https://ucampus.quieroparticipar.cl/m/iniciativas/o/1659</t>
  </si>
  <si>
    <t>Capitulo I: fundamentos del orden constitucional </t>
  </si>
  <si>
    <t>Los condenados por terrorismo, no podrán acceder a beneficios penitenciarios, dicha pena deberá ser cumplida de manera íntegra en una unidad penal</t>
  </si>
  <si>
    <t>https://ucampus.quieroparticipar.cl/m/iniciativas/o/1343</t>
  </si>
  <si>
    <t>MODIFICACIÓN ARTÍCULO 69, N°1, letra i)</t>
  </si>
  <si>
    <t>Incorporar al personal perteneciente a las Fuerzas Armadas y de Orden y Seguridad a esta norma.</t>
  </si>
  <si>
    <t>https://ucampus.quieroparticipar.cl/m/iniciativas/o/1663</t>
  </si>
  <si>
    <t>Principio de la igualdad sustantiva en la función jurisdiccional.</t>
  </si>
  <si>
    <t>Elevar al rango constitucional el reconocimiento y la aplicación del principio de igualdad sustantiva.</t>
  </si>
  <si>
    <t>Roberto Najle F.</t>
  </si>
  <si>
    <t>https://ucampus.quieroparticipar.cl/m/iniciativas/o/1667</t>
  </si>
  <si>
    <t>DE LA PROTECCION A LA SALUD MENTAL </t>
  </si>
  <si>
    <t>El Estado garantizara   programas que pueda promover tratamientos de salud mental destinados a la atención y prevención con enfoque comunitario y aume</t>
  </si>
  <si>
    <t>https://ucampus.quieroparticipar.cl/m/iniciativas/o/1847</t>
  </si>
  <si>
    <t>De las remuneraciones de senadores y diputados/as</t>
  </si>
  <si>
    <t>Automatizar los reajustes de las rentas de los congresales en proporción a los de las rentas mínimas.</t>
  </si>
  <si>
    <t>Alfonso Domínguez D.</t>
  </si>
  <si>
    <t>https://ucampus.quieroparticipar.cl/m/iniciativas/o/1675</t>
  </si>
  <si>
    <t>Jueces con a lo menos 15 años de ejercicio</t>
  </si>
  <si>
    <t>Para ser juez se debera haber ejercido durante 15 años la profesión de abogado</t>
  </si>
  <si>
    <t>https://ucampus.quieroparticipar.cl/m/iniciativas/o/1683</t>
  </si>
  <si>
    <t>MODIFICACIÓN ARTÍCULO 16, N°21, letra d)</t>
  </si>
  <si>
    <t>Fomentar la práctica deportiva debe ir acompañada de una infraestructura que permita su real desarrollo.</t>
  </si>
  <si>
    <t>https://ucampus.quieroparticipar.cl/m/iniciativas/o/1635</t>
  </si>
  <si>
    <t>El individuo como núcleo fundamental de la sociedad.</t>
  </si>
  <si>
    <t>Esta iniciativa busca reemplazar el término "familia" por el de "individuo" como núcleo fundamental de la sociedad.</t>
  </si>
  <si>
    <t>Rafael González C.</t>
  </si>
  <si>
    <t>https://ucampus.quieroparticipar.cl/m/iniciativas/o/1687</t>
  </si>
  <si>
    <t>Artículo 39 (Derecho al Nudismo Libre)</t>
  </si>
  <si>
    <t>Modificación artículo 373 del código penal, sanciones contra el pudor y buenas costumbres (Despenalización del Naturismo en lugares habilitados)</t>
  </si>
  <si>
    <t>Diego Droguett D.</t>
  </si>
  <si>
    <t>https://ucampus.quieroparticipar.cl/m/iniciativas/o/1691</t>
  </si>
  <si>
    <t>Ampliación de regulación a prestadores privados de derechos sociales</t>
  </si>
  <si>
    <t>Los derechos sociales pueden cubrirse por instituciones privadas, teniendo ellas que hacerlo en base a la ley y respetando siempre la probidad social</t>
  </si>
  <si>
    <t>José Uribe S.</t>
  </si>
  <si>
    <t>https://ucampus.quieroparticipar.cl/m/iniciativas/o/1695</t>
  </si>
  <si>
    <t>Sanción a autoridades del estado que infrinjan las normas de probidad, transparencia y rendición de cuentas. </t>
  </si>
  <si>
    <t>La iniciativa propone un castigo ejemplar para las autoridades infractoras y una advertencia para quienes acepten ocupar cargos del estado.</t>
  </si>
  <si>
    <t>https://ucampus.quieroparticipar.cl/m/iniciativas/o/1863</t>
  </si>
  <si>
    <t>Elimina el pago de los congresales como dieta, pasan al régimen común de los empleados.</t>
  </si>
  <si>
    <t>SE elimina la palabra dieta, porque ministros de estado, a cuyo sueldo se equiparan,  no reciben dietas, solo sueldos.</t>
  </si>
  <si>
    <t>Milton Bertin J.</t>
  </si>
  <si>
    <t>https://ucampus.quieroparticipar.cl/m/iniciativas/o/1743</t>
  </si>
  <si>
    <t>Territorio Antartico Chileno y Territorio de La Patagonia Chilena. </t>
  </si>
  <si>
    <t>Territorio Antartico Chileno y Territorio de La Patagonia Chilena, Seguridad, defensa, medio ambiente, Recursos hidricos de agua dulce, flora y fauna.</t>
  </si>
  <si>
    <t>https://ucampus.quieroparticipar.cl/m/iniciativas/o/1779</t>
  </si>
  <si>
    <t>DEL DERECHO A LA EDUCACION SUPERIOR DE  JOVENES Y ADULTOS MAYORES </t>
  </si>
  <si>
    <t>LA EDUCACION es el deber primordial que deberá garantizar el Estado,     reconociendo como rol fundamental el financiamiento de un Sistema de Educació</t>
  </si>
  <si>
    <t>https://ucampus.quieroparticipar.cl/m/iniciativas/o/1827</t>
  </si>
  <si>
    <t>MODIFICACIÓN ARTÍCULO 16, N°22, letra d)</t>
  </si>
  <si>
    <t>Compatibiliza obligatoriedad de terminar ensenanza media con trabajar legalmente a partir de los 15 años de edad.</t>
  </si>
  <si>
    <t>https://ucampus.quieroparticipar.cl/m/iniciativas/o/1639</t>
  </si>
  <si>
    <t>Traslado y circulación de mascotas de compañía</t>
  </si>
  <si>
    <t>Promueve el traslado y circulación de mascotas en concordancia con la ley.</t>
  </si>
  <si>
    <t>https://ucampus.quieroparticipar.cl/m/iniciativas/o/1467</t>
  </si>
  <si>
    <t>Derecho a la vida del que está por nacer</t>
  </si>
  <si>
    <t>Se propone salvaguardar el derecho a la vida desde la concepción hasta la muerte natural, protegiendo especialmente a quien está por nacer.</t>
  </si>
  <si>
    <t>Sebastián Faúndez A.</t>
  </si>
  <si>
    <t>https://ucampus.quieroparticipar.cl/m/iniciativas/o/1607</t>
  </si>
  <si>
    <t>Precisión de sujeción de los jueces en el ejercicio de sus funciones</t>
  </si>
  <si>
    <t>Se precisa que la sujeción de los jueces debe ser al "ordenamiento jurídico vigente"</t>
  </si>
  <si>
    <t>https://ucampus.quieroparticipar.cl/m/iniciativas/o/1455</t>
  </si>
  <si>
    <t>Derecho a la vida desde la concepción. </t>
  </si>
  <si>
    <t>Sólo que se agregue al lo acordado por los expertos  El derecho a la vida la frase "desde la concepción". </t>
  </si>
  <si>
    <t>https://ucampus.quieroparticipar.cl/m/iniciativas/o/907</t>
  </si>
  <si>
    <t>Rescate y protección de las tradiciones de Chile</t>
  </si>
  <si>
    <t>Es deber del Estado rescatar, proteger y difundir las tradiciones chilenas y de nuestros pueblos originarios.</t>
  </si>
  <si>
    <t>https://ucampus.quieroparticipar.cl/m/iniciativas/o/1879</t>
  </si>
  <si>
    <t>Equidad</t>
  </si>
  <si>
    <t>Nathalie De la Vega F.</t>
  </si>
  <si>
    <t>https://ucampus.quieroparticipar.cl/m/iniciativas/o/1235</t>
  </si>
  <si>
    <t>Establece dieta de diputados y senadores</t>
  </si>
  <si>
    <t>Establece dieta de diputados y senadores en su equivalente a diez sueldos mínimos, reajustable en similitud a reajuste del sector público</t>
  </si>
  <si>
    <t>Víctor Riquelme R.</t>
  </si>
  <si>
    <t>https://ucampus.quieroparticipar.cl/m/iniciativas/o/1255</t>
  </si>
  <si>
    <t>Prohibición de Impuestos al Patrimonio</t>
  </si>
  <si>
    <t>Establece artículos que prohíben los impuestos la patrimonio en cualquiera de sus formas, tanto para personas como para empresas</t>
  </si>
  <si>
    <t>Juan Valenzuela D.</t>
  </si>
  <si>
    <t>https://ucampus.quieroparticipar.cl/m/iniciativas/o/1303</t>
  </si>
  <si>
    <t>Jefatura Permanente del Presidente de la República de las Fuerzas Armadas</t>
  </si>
  <si>
    <t>El Presidente de la República debe ser jefe supremo de las Fuerzas Armadas de manera permanente y no sólo en el tiempo de guerra</t>
  </si>
  <si>
    <t>https://ucampus.quieroparticipar.cl/m/iniciativas/o/1355</t>
  </si>
  <si>
    <t>Equidad e igualdad familiar</t>
  </si>
  <si>
    <t>Promover la equidad e igualdad y reconocer la familia en sus distintos núcleos</t>
  </si>
  <si>
    <t>https://ucampus.quieroparticipar.cl/m/iniciativas/o/1359</t>
  </si>
  <si>
    <t>Precisión de orden de arresto o detención</t>
  </si>
  <si>
    <t>Se precisa en la letra d) "juez de la republica"</t>
  </si>
  <si>
    <t>https://ucampus.quieroparticipar.cl/m/iniciativas/o/1391</t>
  </si>
  <si>
    <t>Precision de concepto funcionario publico </t>
  </si>
  <si>
    <t>Precisar en el numeral 3 "todos quienes se desempeñen en la función publica"</t>
  </si>
  <si>
    <t>https://ucampus.quieroparticipar.cl/m/iniciativas/o/1407</t>
  </si>
  <si>
    <t>Garantiza el porte y el uso del dinero en efectivo.</t>
  </si>
  <si>
    <t>Portar dinero en efectivo, usarlo como medio de pago y para depósitos en bancos, cajas e instituciones financieras.</t>
  </si>
  <si>
    <t>Juan Salamanca</t>
  </si>
  <si>
    <t>https://ucampus.quieroparticipar.cl/m/iniciativas/o/1423</t>
  </si>
  <si>
    <t>Agregar inciso en el marco de la defensoría de las victimas. </t>
  </si>
  <si>
    <t>Precisa coordinación entre la defensoría de las victimas y el ministerio publico</t>
  </si>
  <si>
    <t>https://ucampus.quieroparticipar.cl/m/iniciativas/o/1463</t>
  </si>
  <si>
    <t>Territorio Antartico Chileno y Territorio Patagonico Chileno, seguridad y cuidado por cambio climático. </t>
  </si>
  <si>
    <t>Cambio Climático en Territorio Antartico Chileno y Territorio Patagonico Chileno. </t>
  </si>
  <si>
    <t>https://ucampus.quieroparticipar.cl/m/iniciativas/o/1603</t>
  </si>
  <si>
    <t>Mínimo de edad cuarenta años para ser presidente.</t>
  </si>
  <si>
    <t>Es necesario tener experiencia y mientras más... mejor </t>
  </si>
  <si>
    <t>Guillermo Riveros T.</t>
  </si>
  <si>
    <t>https://ucampus.quieroparticipar.cl/m/iniciativas/o/1471</t>
  </si>
  <si>
    <t>NO+CONTRIBUCIONES</t>
  </si>
  <si>
    <t>No debe existir ningún impuesto o gravamen que ponga en riesgo la pérdida del derecho constitucional de la vivienda propia y digna.</t>
  </si>
  <si>
    <t>Eduardo Morel R.</t>
  </si>
  <si>
    <t>https://ucampus.quieroparticipar.cl/m/iniciativas/o/1475</t>
  </si>
  <si>
    <t>Objeción de conciencia, reconocimiento jurídico de las confesiones o creencias, igual trato por parte del Estado y  autonomia.</t>
  </si>
  <si>
    <t>Objeción de conciencia, reconocimiento jurídico, igual trato por parte del Estado ly autonomía para regirse por sus propias normas</t>
  </si>
  <si>
    <t>Juan González E.</t>
  </si>
  <si>
    <t>Confesiones religiosas en Chile</t>
  </si>
  <si>
    <t>https://ucampus.quieroparticipar.cl/m/iniciativas/o/1487</t>
  </si>
  <si>
    <t>POTENCIAR LA RED DE SALUD PÚBLICA COMO UN PILAR FUNDAMENTAL Y ESTRATÉGICO PARA LA CALIDAD DE VIDA DE TODA LA POBLACIÓN DEL PAÍS</t>
  </si>
  <si>
    <t>LA SALUD PÚBLICA ES UNO DE LOS PILARES FUNDAMENTALES PARA SOSTENER EL CRECIMIENTO Y DESARROLLO DE LA POBLACIÓN DEL PAÍS.</t>
  </si>
  <si>
    <t>https://ucampus.quieroparticipar.cl/m/iniciativas/o/1495</t>
  </si>
  <si>
    <t>De los Deberes Constitucionales</t>
  </si>
  <si>
    <t>Se busca lograr el cuidado de los padres por toda la familia y que no recaiga en solo uno o una de los integrantes y su familia en general</t>
  </si>
  <si>
    <t>Soledad Martínez C.</t>
  </si>
  <si>
    <t>https://ucampus.quieroparticipar.cl/m/iniciativas/o/1499</t>
  </si>
  <si>
    <t>https://ucampus.quieroparticipar.cl/m/iniciativas/o/1519</t>
  </si>
  <si>
    <t>https://ucampus.quieroparticipar.cl/m/iniciativas/o/1523</t>
  </si>
  <si>
    <t>MODIFICACIÓN ARTÍCULO 2, N°2</t>
  </si>
  <si>
    <t>Esta modificación pretende proteger, si procede, a los posibles afectados por una resolución de remoción.</t>
  </si>
  <si>
    <t>https://ucampus.quieroparticipar.cl/m/iniciativas/o/1547</t>
  </si>
  <si>
    <t>MODIFICACIÓN ARTÍCULO 16, N°8, letra c)</t>
  </si>
  <si>
    <t>Evitar expresamente la interpretación ambigua de a qué ley se refiere la norma. </t>
  </si>
  <si>
    <t>https://ucampus.quieroparticipar.cl/m/iniciativas/o/1555</t>
  </si>
  <si>
    <t>AGREGA CONTENIDO AL ARTÍCULO 16, N°20</t>
  </si>
  <si>
    <t>Pretende evitar a futuro la pugna que genera una mala decisión de autorizar desarrollos poblacionales en zonas cercanas a industrias ya existentes.</t>
  </si>
  <si>
    <t>https://ucampus.quieroparticipar.cl/m/iniciativas/o/1559</t>
  </si>
  <si>
    <t>protección del medio ambiente y del respeto y cuidado a los animales</t>
  </si>
  <si>
    <t> los animales  son sujetos de especial protección. el Estado  los protegera , reconociendo su sintiencia y el derecho  a llevar  una vida libre de mal</t>
  </si>
  <si>
    <t>https://ucampus.quieroparticipar.cl/m/iniciativas/o/1859</t>
  </si>
  <si>
    <t>Control de politicos</t>
  </si>
  <si>
    <t>Prohibir colusiones de partidos políticos y negociaciones poco profesionales entre políticos</t>
  </si>
  <si>
    <t>Jorge Porter T.</t>
  </si>
  <si>
    <t>https://ucampus.quieroparticipar.cl/m/iniciativas/o/2107</t>
  </si>
  <si>
    <t>Cambio de sistema electoral </t>
  </si>
  <si>
    <t>Cambiar el sistema proporcional a un sistema mayoritario uninominal</t>
  </si>
  <si>
    <t>Tomás Maragaño Á.</t>
  </si>
  <si>
    <t>https://ucampus.quieroparticipar.cl/m/iniciativas/o/1923</t>
  </si>
  <si>
    <t>Las víctimas y la comunidad tienen derecho al esclarecimiento y conocimiento de la verdad respecto de graves violaciones a los derechos humanos</t>
  </si>
  <si>
    <t>https://ucampus.quieroparticipar.cl/m/iniciativas/o/2655</t>
  </si>
  <si>
    <t>Patrimonios naturales y culturales</t>
  </si>
  <si>
    <t>El Estado reconoce y protege los patrimonios naturales y culturales, materiales e inmateriales y garantiza su conservación, revitalización, etc.</t>
  </si>
  <si>
    <t>https://ucampus.quieroparticipar.cl/m/iniciativas/o/2715</t>
  </si>
  <si>
    <t>Consejo de la transparencia y protección a los denunciantes.</t>
  </si>
  <si>
    <t> El Consejo para la Transparencia es un órgano autónomo, especializado y objetivo con personalidad jurídica y patrimonio propio.</t>
  </si>
  <si>
    <t>https://ucampus.quieroparticipar.cl/m/iniciativas/o/2711</t>
  </si>
  <si>
    <t>Norma para la Promoción de una Evaluación Integral y Ética en el Sistema Educativo</t>
  </si>
  <si>
    <t>Para una evaluación inclusiva que potencie la calidad integral de la educación</t>
  </si>
  <si>
    <t>Ramón Viguera B.</t>
  </si>
  <si>
    <t>La ReEdu</t>
  </si>
  <si>
    <t>https://ucampus.quieroparticipar.cl/m/iniciativas/o/2703</t>
  </si>
  <si>
    <t>Candidato Presidencial sin antecedentes penales y con titulo universitario</t>
  </si>
  <si>
    <t>Elevar la calidad del candidato a Presidente: sin antecedentes penales, contar con titulo universitario, y no ser un parlamentario en ejercicio.</t>
  </si>
  <si>
    <t>https://ucampus.quieroparticipar.cl/m/iniciativas/o/1935</t>
  </si>
  <si>
    <t>proteger no solo el derecho de elegir religión o confesión, tambien el derecho de ateo y agnóstico a no tener religión, y la no discriminación</t>
  </si>
  <si>
    <t>proteger la libertad de tener o no clases de religión y la no discriminación</t>
  </si>
  <si>
    <t>Rodrigo Pica F.</t>
  </si>
  <si>
    <t>https://ucampus.quieroparticipar.cl/m/iniciativas/o/2679</t>
  </si>
  <si>
    <t>Define a Chile como un Estado Laico.</t>
  </si>
  <si>
    <t>El Estado de Chile es laico, y asegura a todas las personas la más plena libertad de conciencia.</t>
  </si>
  <si>
    <t>Rodrigo Sepúlveda U.</t>
  </si>
  <si>
    <t>https://ucampus.quieroparticipar.cl/m/iniciativas/o/2667</t>
  </si>
  <si>
    <t>No exigibilidad de enseñanza religiosoa a la educación pública</t>
  </si>
  <si>
    <t>https://ucampus.quieroparticipar.cl/m/iniciativas/o/2635</t>
  </si>
  <si>
    <t>Precisión de edad para ser Presidente de la Republica  </t>
  </si>
  <si>
    <t>precisa inciso 1 en el sentido "a la fecha de la elección"</t>
  </si>
  <si>
    <t>https://ucampus.quieroparticipar.cl/m/iniciativas/o/2775</t>
  </si>
  <si>
    <t>Perspectiva de género en la administración de justicia</t>
  </si>
  <si>
    <t>Mandato transversal de incorporación de perspectiva de género con enfoque interseccional y de derechos humanos en todo órgano que ejerza jurisdicción </t>
  </si>
  <si>
    <t>Andrea Paz Bluck Muñoz</t>
  </si>
  <si>
    <t>ABOFEM, Asociación de Abogadas Feministas de Chile</t>
  </si>
  <si>
    <t>https://ucampus.quieroparticipar.cl/m/iniciativas/o/2631</t>
  </si>
  <si>
    <t>Bomberos de Chile incluidos en la Constitución </t>
  </si>
  <si>
    <t>Se busca dar un lugar a Bomberos en la Constitución dado que su prestación de servicios es tan esencial e importante como el que entrega las FF.AA y </t>
  </si>
  <si>
    <t>María Carrizo A.</t>
  </si>
  <si>
    <t>https://ucampus.quieroparticipar.cl/m/iniciativas/o/2615</t>
  </si>
  <si>
    <t>Reemplaza "Hombres y mujeres" por "Todas las personas"</t>
  </si>
  <si>
    <t>Reemplaza expresión binaria por otra más inclusiva.</t>
  </si>
  <si>
    <t>https://ucampus.quieroparticipar.cl/m/iniciativas/o/2607</t>
  </si>
  <si>
    <t>Defensoría de la naturaleza</t>
  </si>
  <si>
    <t>Un órgano autónomo, con personalidad jurídica y patrimonio propio, denominado Defensoría de la Naturaleza.</t>
  </si>
  <si>
    <t>https://ucampus.quieroparticipar.cl/m/iniciativas/o/2599</t>
  </si>
  <si>
    <t>Toda persona tiene derecho a una muerte digna.</t>
  </si>
  <si>
    <t>Toda persona tiene derecho a una muerte digna. Se garantiza el derecho a información  y acompañamiento.</t>
  </si>
  <si>
    <t>https://ucampus.quieroparticipar.cl/m/iniciativas/o/2595</t>
  </si>
  <si>
    <t>Derechos de los animales</t>
  </si>
  <si>
    <t>Los animales no son muebles </t>
  </si>
  <si>
    <t>https://ucampus.quieroparticipar.cl/m/iniciativas/o/2591</t>
  </si>
  <si>
    <t>Derecho a organizar y desarrollar actividades propias de la Tradiciones de Chile</t>
  </si>
  <si>
    <t>Se debe consagrar el derecho constitucional a organizar, participar y desarrollar actividades de tradición chilenas y de nuestros pueblos originarios</t>
  </si>
  <si>
    <t>https://ucampus.quieroparticipar.cl/m/iniciativas/o/2731</t>
  </si>
  <si>
    <t>Precisar causa de fuerza mayor para modificar fecha de elección presidencial</t>
  </si>
  <si>
    <t>Precisa norma sobre realización de elección presidente de la Republica.</t>
  </si>
  <si>
    <t>https://ucampus.quieroparticipar.cl/m/iniciativas/o/2795</t>
  </si>
  <si>
    <t>Incluir DEBERES</t>
  </si>
  <si>
    <t>Los ciudadanos Chilenos primero debemos cumplir nuestros DEBERES</t>
  </si>
  <si>
    <t>Ignacio Lerzundi C.</t>
  </si>
  <si>
    <t>https://ucampus.quieroparticipar.cl/m/iniciativas/o/2583</t>
  </si>
  <si>
    <t>Prevalencia del derecho al agua para uso humano y/o doméstico, y el deber del Estado de garantizar este derecho a las generaciones actuales y futuras.</t>
  </si>
  <si>
    <t>Suma a la Norma 16.29 la obligación constitucional de incluir la dinámica demográfica territorial para cumplirla, y de la gestión de las aguas necesar</t>
  </si>
  <si>
    <t>Daniel Álvarez J.</t>
  </si>
  <si>
    <t>https://ucampus.quieroparticipar.cl/m/iniciativas/o/2931</t>
  </si>
  <si>
    <t>Interculturalidad con desarrollo de la cosmovision de los pyeblos indigenas</t>
  </si>
  <si>
    <t>Los aspecto de la interculturalidad deben ser profundizado hacia la entrega de conocimiento indigena y que sea un espacio para su valorizacion</t>
  </si>
  <si>
    <t>https://ucampus.quieroparticipar.cl/m/iniciativas/o/2987</t>
  </si>
  <si>
    <t>Aumento de la edad mínima para ser elegido diputado</t>
  </si>
  <si>
    <t>Aumentar de 21 a 25 años la edad mínima para ser elegido diputado</t>
  </si>
  <si>
    <t>https://ucampus.quieroparticipar.cl/m/iniciativas/o/2975</t>
  </si>
  <si>
    <t>Un congreso nacional equilibrado con representación justa y real de la voluntad popular.</t>
  </si>
  <si>
    <t>Un senado de 48 miembros y una cámara de diputados de 144, elegidos 6 parlamentarios por cada unidad territorial, 8 para senadores y 24 para diputados</t>
  </si>
  <si>
    <t>Carlos Martínez A.</t>
  </si>
  <si>
    <t>https://ucampus.quieroparticipar.cl/m/iniciativas/o/2959</t>
  </si>
  <si>
    <t>Parlamentarismo / Semipresidencialismo</t>
  </si>
  <si>
    <t>Separación de Jefe de Estado y Jefe de Gobierno para promover estabilidad, cohesión social y gobernabilidad a través de acuerdos políticos.</t>
  </si>
  <si>
    <t>Pedro Fajardo Acevedo</t>
  </si>
  <si>
    <t>https://ucampus.quieroparticipar.cl/m/iniciativas/o/2955</t>
  </si>
  <si>
    <t>Reducción magnitud máxima de los distritos electorales</t>
  </si>
  <si>
    <t>Disminuir la fragmentación achicando los distritos de diputados, eligiendo un máximo de 5 escaños en los distritos más poblados.</t>
  </si>
  <si>
    <t>https://ucampus.quieroparticipar.cl/m/iniciativas/o/2947</t>
  </si>
  <si>
    <t>Cambio de composicion de la Camara de Diputado</t>
  </si>
  <si>
    <t>reducción del periodo de diputados a tres años, establecer la cantidad de diputados y crecion del cuerpo de delegados.</t>
  </si>
  <si>
    <t>https://ucampus.quieroparticipar.cl/m/iniciativas/o/2935</t>
  </si>
  <si>
    <t>LA MIGRACIÓN ES UN DERECHO </t>
  </si>
  <si>
    <t>La Migración es un derecho y el Estado debe garantizar la no discriminación por esta condición. </t>
  </si>
  <si>
    <t>Guillermo Ugarte U.</t>
  </si>
  <si>
    <t>Instituto de Integración Latinoamericano </t>
  </si>
  <si>
    <t>https://ucampus.quieroparticipar.cl/m/iniciativas/o/2927</t>
  </si>
  <si>
    <t>Derecho a la autonomía personal y al libre desarrollo de la personalidad</t>
  </si>
  <si>
    <t>Toda persona tiene derecho a su autonomía personal, al libre desarrollo de la personalidad, identidad y de sus proyectos de vida</t>
  </si>
  <si>
    <t>Hernán Gianini V.</t>
  </si>
  <si>
    <t>https://ucampus.quieroparticipar.cl/m/iniciativas/o/2835</t>
  </si>
  <si>
    <t>Aborto libre</t>
  </si>
  <si>
    <t>Libertad de decidir </t>
  </si>
  <si>
    <t>Julieta Trejo J.</t>
  </si>
  <si>
    <t>https://ucampus.quieroparticipar.cl/m/iniciativas/o/2923</t>
  </si>
  <si>
    <t>Protección de las minorías sexuales</t>
  </si>
  <si>
    <t>El cambio asegura que una persona que no coincide con el modelo binario de teoría de género no perderá representatividad ni acceso al proceso político</t>
  </si>
  <si>
    <t>Pedro Llorens G.</t>
  </si>
  <si>
    <t>https://ucampus.quieroparticipar.cl/m/iniciativas/o/2907</t>
  </si>
  <si>
    <t>Eliminar término "la moral y buenas costumbres"</t>
  </si>
  <si>
    <t>El término carece de una definicion legal clara, por lo que no debiese ser utilizado.</t>
  </si>
  <si>
    <t>https://ucampus.quieroparticipar.cl/m/iniciativas/o/2903</t>
  </si>
  <si>
    <t>DEFINICIÓN DE REMUNERACIÓN FIJO Y VARIABLE DE CARGOS PÚBLICOS EN BASE A CUMPLIMIENTO DE OBJETIVOS </t>
  </si>
  <si>
    <t>Las remuneraciones de todos los cargos públicos de autoridades deben tener un componente fijo y variable sujeto a cumplimiento de objetivos.</t>
  </si>
  <si>
    <t>https://ucampus.quieroparticipar.cl/m/iniciativas/o/2875</t>
  </si>
  <si>
    <t>El individuo es el núcleo fundamental de la sociedad chilena</t>
  </si>
  <si>
    <t>Reemplazar el compromiso del estado con la familia por uno directamente con el individio, con el fin de evitar problemas prácticos y discriminación</t>
  </si>
  <si>
    <t>https://ucampus.quieroparticipar.cl/m/iniciativas/o/2863</t>
  </si>
  <si>
    <t>Sueldo mínimo como unidad de pago estatal</t>
  </si>
  <si>
    <t>Bases para crear un sistema de pago a todo tipo de empleados del estado qué esté ligada al sueldo mínimo del país. </t>
  </si>
  <si>
    <t>Antonio González B.</t>
  </si>
  <si>
    <t>https://ucampus.quieroparticipar.cl/m/iniciativas/o/2843</t>
  </si>
  <si>
    <t>Remuneración justa y no abusiva del Presidente y todo el aparato público </t>
  </si>
  <si>
    <t>10 sueldos mínimos como máximo es suficiente para el pago de remuneraciones públicas</t>
  </si>
  <si>
    <t>Jorge Murúa G.</t>
  </si>
  <si>
    <t>#DiezSueldosMinimosComoTopeMaximo</t>
  </si>
  <si>
    <t>https://ucampus.quieroparticipar.cl/m/iniciativas/o/2587</t>
  </si>
  <si>
    <t>La educación estatal o pública no impartirá enseñanza religiosa.</t>
  </si>
  <si>
    <t>https://ucampus.quieroparticipar.cl/m/iniciativas/o/2691</t>
  </si>
  <si>
    <t>Asegura condiciones de vejez digna al adulto mayor.</t>
  </si>
  <si>
    <t>https://ucampus.quieroparticipar.cl/m/iniciativas/o/2571</t>
  </si>
  <si>
    <t>Remover al Presidente de la República antes de su término por no cumplimento de objetivos cuantificables y medibles.</t>
  </si>
  <si>
    <t>El presidente debe estar sujeto a una evaluación objetiva de sus resultados y en caso de no cumplir antes del término de su periodo debe ser removido.</t>
  </si>
  <si>
    <t>https://ucampus.quieroparticipar.cl/m/iniciativas/o/2111</t>
  </si>
  <si>
    <t>Evaluación y permanencia de diputados y Senadores.</t>
  </si>
  <si>
    <t>Evaluar con indicadores de gestión objetivos a diputados y senadores, en caso que no cumpla en un determinado periodo deje su cargo.</t>
  </si>
  <si>
    <t>https://ucampus.quieroparticipar.cl/m/iniciativas/o/2211</t>
  </si>
  <si>
    <t>Biodiversidad medioambiental </t>
  </si>
  <si>
    <t>Es deber del estado ser el primer garante del cuidado de la biodiversidad de nuestros recursos, comprendiendo extracción , explotación. </t>
  </si>
  <si>
    <t>Gerardo Córdova P.</t>
  </si>
  <si>
    <t>https://ucampus.quieroparticipar.cl/m/iniciativas/o/2183</t>
  </si>
  <si>
    <t>Familia concepto</t>
  </si>
  <si>
    <t>El concepto de familia ha ido creciendo de forma diversa </t>
  </si>
  <si>
    <t>https://ucampus.quieroparticipar.cl/m/iniciativas/o/2167</t>
  </si>
  <si>
    <t>Cambio sistema electoral de los gobernadores</t>
  </si>
  <si>
    <t>correcciones del sistema electoral del gobernador regional y el cambio de su periodo de duracion</t>
  </si>
  <si>
    <t>https://ucampus.quieroparticipar.cl/m/iniciativas/o/2139</t>
  </si>
  <si>
    <t>Clisis climatica</t>
  </si>
  <si>
    <t>Prevencion</t>
  </si>
  <si>
    <t>https://ucampus.quieroparticipar.cl/m/iniciativas/o/2547</t>
  </si>
  <si>
    <t>Competencias de los gobiernos regionales</t>
  </si>
  <si>
    <t>Establecer y definir las atribuciones y responsabilidades de los gobiernos regionales</t>
  </si>
  <si>
    <t>https://ucampus.quieroparticipar.cl/m/iniciativas/o/2119</t>
  </si>
  <si>
    <t>Partidos políticos </t>
  </si>
  <si>
    <t>Todo partido deberá renunciar a cualquier forma de violencia, para defender las ideas u opiniones de un partido de representación social </t>
  </si>
  <si>
    <t>https://ucampus.quieroparticipar.cl/m/iniciativas/o/2115</t>
  </si>
  <si>
    <t>Creación del cargo de vicepresidente</t>
  </si>
  <si>
    <t>Creacion del cargo y definicion del rol del vicepresidente</t>
  </si>
  <si>
    <t>https://ucampus.quieroparticipar.cl/m/iniciativas/o/2103</t>
  </si>
  <si>
    <t>probidad</t>
  </si>
  <si>
    <t>No podrán optar a cargos públicos de por vida  ni de elección popular las personas condenadas por  corrupción </t>
  </si>
  <si>
    <t>Juan Rojas V.</t>
  </si>
  <si>
    <t>https://ucampus.quieroparticipar.cl/m/iniciativas/o/2251</t>
  </si>
  <si>
    <t>Exigencia a Partidos Políticos a proponer y publicar objetivos cuantitativos, medibles y realizables para mejora del país.</t>
  </si>
  <si>
    <t>Se debe establecer objetivos medibles-cuantificables para asegurar el cumplimiento de quienes ostenten a dirigir al país y ser base de evaluación.</t>
  </si>
  <si>
    <t>https://ucampus.quieroparticipar.cl/m/iniciativas/o/2099</t>
  </si>
  <si>
    <t>Cambio de composicion del senado</t>
  </si>
  <si>
    <t>cambio del periodo de senadores, cambio de composicion de la camara y definicion de la cantidad de senadores.</t>
  </si>
  <si>
    <t>https://ucampus.quieroparticipar.cl/m/iniciativas/o/2095</t>
  </si>
  <si>
    <t>Emblemas nacionales</t>
  </si>
  <si>
    <t>Los emblemas son una parte del la identidad de los chilenos</t>
  </si>
  <si>
    <t>https://ucampus.quieroparticipar.cl/m/iniciativas/o/2091</t>
  </si>
  <si>
    <t>Cambio del mandato presidencial</t>
  </si>
  <si>
    <t>Cambio del periodo presidencial y reeleccion del presidente</t>
  </si>
  <si>
    <t>https://ucampus.quieroparticipar.cl/m/iniciativas/o/2067</t>
  </si>
  <si>
    <t>Respeto a la vida y la vida del que esta por nacer</t>
  </si>
  <si>
    <t>Respetar la vida , y la vida del que estar por nacer debiese ser un derecho constitucional</t>
  </si>
  <si>
    <t>https://ucampus.quieroparticipar.cl/m/iniciativas/o/1995</t>
  </si>
  <si>
    <t>Duración y características del periodo parlamentario </t>
  </si>
  <si>
    <t>Esta iniciativa tiene como objetivo evaluar distrital y nacionalmente la actuación del diputado y del partido político o movimiento que lo respalda</t>
  </si>
  <si>
    <t>Germán Salazar B.</t>
  </si>
  <si>
    <t>https://ucampus.quieroparticipar.cl/m/iniciativas/o/1943</t>
  </si>
  <si>
    <t>Eliminar Dieta y Fuero al Ex Presidente</t>
  </si>
  <si>
    <t>El título de Ex Presidente sólo debe ser honorífico. Sin privilegios.</t>
  </si>
  <si>
    <t>https://ucampus.quieroparticipar.cl/m/iniciativas/o/1939</t>
  </si>
  <si>
    <t>el derecho a la educación sin barrera socioeconómica</t>
  </si>
  <si>
    <t>la educación superior tiene barreas económicas y sociales </t>
  </si>
  <si>
    <t>https://ucampus.quieroparticipar.cl/m/iniciativas/o/2235</t>
  </si>
  <si>
    <t>Eliminacion de los representantes regionales del presidente de la republica</t>
  </si>
  <si>
    <t>Eliminar el cargo de delegado o intentente que tutele los gobiernos regionales</t>
  </si>
  <si>
    <t>https://ucampus.quieroparticipar.cl/m/iniciativas/o/2135</t>
  </si>
  <si>
    <t>DEFENSA CONTRA LOS EFECTOS EVENTUALES PRODUCTO DEL CAMBIO CLIMATICO</t>
  </si>
  <si>
    <t>PROTECCION DE LA HABITABILIDAD DEL TERRITORIO Y MANTENCION DE LAS DE LA COMUNIDADES, PUEBLOS O CIUDADES, INDEPENDIENTE DE SU ORIGEN</t>
  </si>
  <si>
    <t>Rodrigo Sánchez P.</t>
  </si>
  <si>
    <t>https://ucampus.quieroparticipar.cl/m/iniciativas/o/2255</t>
  </si>
  <si>
    <t>Derechos de un terrorista condenado</t>
  </si>
  <si>
    <t>Eliminar de por vida los derechos ciudadanos de un terrorista</t>
  </si>
  <si>
    <t>Antonio Zapata C.</t>
  </si>
  <si>
    <t>https://ucampus.quieroparticipar.cl/m/iniciativas/o/2371</t>
  </si>
  <si>
    <t>Sujeción de la iniciativa privada a la protección ambiental</t>
  </si>
  <si>
    <t>Sujeción de la iniciativa privada a la protección ambiental por medio de la obligtación constitucional de respetar la legislación ambiental.</t>
  </si>
  <si>
    <t>https://ucampus.quieroparticipar.cl/m/iniciativas/o/2515</t>
  </si>
  <si>
    <t>CON MI PLATA NO - PROTEJAMOS NUESTROS AHORROS PREVISIONALES</t>
  </si>
  <si>
    <t>ESTA INICIATIVA BUSCA GARANTIZAR LA PROPIEDAD, HEREDABILIDAD Y EL DERECHO A ELEGIR QUE TENEMOS LOS TRABAJADORES SOBRE NUESTROS AHORROS PREVISIONALES</t>
  </si>
  <si>
    <t>Constanza Burnier A.</t>
  </si>
  <si>
    <t>CON MI PLATA NO</t>
  </si>
  <si>
    <t>https://ucampus.quieroparticipar.cl/m/iniciativas/o/2507</t>
  </si>
  <si>
    <t>Mejor alimentacion para una mejor salud</t>
  </si>
  <si>
    <t>Alimentacion equilibrada como eje junto al deporte para una mejor salud</t>
  </si>
  <si>
    <t>Ximena Ovalle B.</t>
  </si>
  <si>
    <t>https://ucampus.quieroparticipar.cl/m/iniciativas/o/2495</t>
  </si>
  <si>
    <t>Obligatoriedad de solo modificar y no eliminar apartados que se relacionen con el Medio Ambiente y los derechos básicos de las personas.</t>
  </si>
  <si>
    <t>Obligatoriedad de solo modificar y no eliminar apartados que se relacionen con Medio Ambiente en todo aspecto y los derechos básicos de las personas.</t>
  </si>
  <si>
    <t>https://ucampus.quieroparticipar.cl/m/iniciativas/o/2487</t>
  </si>
  <si>
    <t>Derecho al acceso universal a Internet</t>
  </si>
  <si>
    <t>Reconocer el acceso a Internet como derecho constitucional es un paso crucial hacia una sociedad más inclusiva, equitativa, conectada y desarrollada.</t>
  </si>
  <si>
    <t>Carlos Patricio Reusser Monsálvez</t>
  </si>
  <si>
    <t>Instituto Chileno de Derecho y Tecnologías</t>
  </si>
  <si>
    <t>https://ucampus.quieroparticipar.cl/m/iniciativas/o/2463</t>
  </si>
  <si>
    <t>Incorporación de Gulumapu como territorio especial</t>
  </si>
  <si>
    <t>Gulumapu es el territorio que se encuentra al oeste de Wallmapu y fue una nación libre y soberana con su propia constitución y una monarquía constituc</t>
  </si>
  <si>
    <t>https://ucampus.quieroparticipar.cl/m/iniciativas/o/2407</t>
  </si>
  <si>
    <t>La dignidad humana </t>
  </si>
  <si>
    <t>Incorporar al ser humano desde su concepción </t>
  </si>
  <si>
    <t>https://ucampus.quieroparticipar.cl/m/iniciativas/o/2431</t>
  </si>
  <si>
    <t>Barrio Vivo como legado de recuperación, cuidado y pervivencia del entorno natural original de los barrios con historicidad, tipicidad y con vestigios</t>
  </si>
  <si>
    <t>Los barrios con espacios comunes (Áreas verdes, veredas, escaleras y vestigios) pervivan como recorribles y vivenciales del entorno natural original</t>
  </si>
  <si>
    <t>https://ucampus.quieroparticipar.cl/m/iniciativas/o/2391</t>
  </si>
  <si>
    <t>Derecho de niños y tutores</t>
  </si>
  <si>
    <t>Incorporar a los padres o tutores en los intereses o derechos de los menores a su cuidado.</t>
  </si>
  <si>
    <t>https://ucampus.quieroparticipar.cl/m/iniciativas/o/2447</t>
  </si>
  <si>
    <t>Requisitos cese funciones de un Juez. </t>
  </si>
  <si>
    <t>Requisitos Cese funciones de un Juez por edad y otras causales </t>
  </si>
  <si>
    <t>https://ucampus.quieroparticipar.cl/m/iniciativas/o/2355</t>
  </si>
  <si>
    <t>proteccion de los profesores</t>
  </si>
  <si>
    <t>Los profesores son parte esencial de la Nación. Es deber ineludible del Estado, la ley  y de toda comunidad educativa protegerlos.</t>
  </si>
  <si>
    <t>https://ucampus.quieroparticipar.cl/m/iniciativas/o/2307</t>
  </si>
  <si>
    <t>derecho al agua</t>
  </si>
  <si>
    <t>derecho de agua universal inapropiable</t>
  </si>
  <si>
    <t>https://ucampus.quieroparticipar.cl/m/iniciativas/o/2327</t>
  </si>
  <si>
    <t>Bomberos de Chile como parte del Estado de Chile</t>
  </si>
  <si>
    <t>Se reconoce a Bomberos de Chile como parte del Estado, para recibir apoyo directo y así funcionar correctamente al servicio de emergencias civiles.</t>
  </si>
  <si>
    <t>Bomberos de Chile</t>
  </si>
  <si>
    <t>https://ucampus.quieroparticipar.cl/m/iniciativas/o/395</t>
  </si>
  <si>
    <t>Protección al medio ambiente y el rol de las empresas</t>
  </si>
  <si>
    <t>Responsabilidad empresarial en un derecho fundamental.</t>
  </si>
  <si>
    <t>https://ucampus.quieroparticipar.cl/m/iniciativas/o/475</t>
  </si>
  <si>
    <t>Gratuidad en la Educación Superior </t>
  </si>
  <si>
    <t>Consideramos inaceptable que el proyecto de Nueva Constitución elaborado por la Comisión de Expertos no consagre la gratuidad en la Educación Superior</t>
  </si>
  <si>
    <t>Paz Medina S.</t>
  </si>
  <si>
    <t>Proyecto 1</t>
  </si>
  <si>
    <t>https://ucampus.quieroparticipar.cl/m/iniciativas/o/11</t>
  </si>
  <si>
    <t>Protección al Medio Ambiente y el respeto por la vida.</t>
  </si>
  <si>
    <t>Priorizar el medio ambiente, por sobre la actividad humana que pueda transgredir la preservación y protección de la biodiversidad del país.</t>
  </si>
  <si>
    <t>https://ucampus.quieroparticipar.cl/m/iniciativas/o/459</t>
  </si>
  <si>
    <t>Igualdad para todas las personas</t>
  </si>
  <si>
    <t>Igualdad para todas las personas en igualdad de condiciones, sean hombre, mujeres o personas no binarias</t>
  </si>
  <si>
    <t>https://ucampus.quieroparticipar.cl/m/iniciativas/o/419</t>
  </si>
  <si>
    <t>La gran minería del cobre y las empresas consideradas como tal.</t>
  </si>
  <si>
    <t>Se busca que la constitución si les rija aunque este promulgada, por eso se les otorgará 2 años como periodo de gracia para adaptarse</t>
  </si>
  <si>
    <t>https://ucampus.quieroparticipar.cl/m/iniciativas/o/499</t>
  </si>
  <si>
    <t>Familias Iguales </t>
  </si>
  <si>
    <t>Construir un Chile donde todas las familias puedan desarrollarse y vivir libres, seguras e iguales en dignidad y derechos.</t>
  </si>
  <si>
    <t>Mauricio Henríquez Rojas</t>
  </si>
  <si>
    <t>Fundación Iguales</t>
  </si>
  <si>
    <t>https://ucampus.quieroparticipar.cl/m/iniciativas/o/135</t>
  </si>
  <si>
    <t>NORMA SINTETIZADA: ANIMALES EN LA CONSTITUCIÓN</t>
  </si>
  <si>
    <t>Norma Constitucional Concisa &amp; Precisa: Busca Proteger Constitucionalmente a los Animales en Chile. Su Apoyo Vale Miles. ¡Súmate &amp; Promociónala!</t>
  </si>
  <si>
    <t>Carlos Campos C.</t>
  </si>
  <si>
    <t>https://ucampus.quieroparticipar.cl/m/iniciativas/o/399</t>
  </si>
  <si>
    <t>Requisitos para ser presidente de la República</t>
  </si>
  <si>
    <t>Hacer exigible a los candidatos los mismos requisitos que para postular a cargos de Alta Dirección Pública</t>
  </si>
  <si>
    <t>Patricio Silva B.</t>
  </si>
  <si>
    <t>https://ucampus.quieroparticipar.cl/m/iniciativas/o/139</t>
  </si>
  <si>
    <t>Catalogo de Armas.</t>
  </si>
  <si>
    <t>se requiere ser especificos a lo que se entiende por armas.</t>
  </si>
  <si>
    <t>Maximiliano González N.</t>
  </si>
  <si>
    <t>https://ucampus.quieroparticipar.cl/m/iniciativas/o/123</t>
  </si>
  <si>
    <t>Reguardar la vida del que esta por nacer.</t>
  </si>
  <si>
    <t>proteger el desarrollo natural del que esta por nacer.</t>
  </si>
  <si>
    <t>https://ucampus.quieroparticipar.cl/m/iniciativas/o/115</t>
  </si>
  <si>
    <t>Alcances del principio de no discriminación</t>
  </si>
  <si>
    <t>Prohíbe toda forma de discriminación fundada en raza o etnia,  nacionalidad, situación socioeconómica, orientación sexual, identidad de género, etc</t>
  </si>
  <si>
    <t>https://ucampus.quieroparticipar.cl/m/iniciativas/o/407</t>
  </si>
  <si>
    <t>Dirigentes sindicales y nuevas fuentes laborales.</t>
  </si>
  <si>
    <t>Derecho a la confidencialidad del ejercicio sindical de los trabajadores nombrados dirigentes sindicales que postulen a otras fuentes laborales.</t>
  </si>
  <si>
    <t>https://ucampus.quieroparticipar.cl/m/iniciativas/o/319</t>
  </si>
  <si>
    <t>Educación Emocional</t>
  </si>
  <si>
    <t>Superación de duelos desde la infancia!..</t>
  </si>
  <si>
    <t>Marion Astudillo L.</t>
  </si>
  <si>
    <t>https://ucampus.quieroparticipar.cl/m/iniciativas/o/387</t>
  </si>
  <si>
    <t>Límite Máximo a la Tributación de las Personas</t>
  </si>
  <si>
    <t>Establecer un límite al total de impuestos que debe pagar una persona en un año fiscal, que no podrá ser mayor al 30% de los ingresos brutos efectivos</t>
  </si>
  <si>
    <t>https://ucampus.quieroparticipar.cl/m/iniciativas/o/103</t>
  </si>
  <si>
    <t>Derechos olvidados </t>
  </si>
  <si>
    <t>Los derechos olvidados que debemos recuperar </t>
  </si>
  <si>
    <t>Cristian Leiva A.</t>
  </si>
  <si>
    <t>Ahorasabemos </t>
  </si>
  <si>
    <t>https://ucampus.quieroparticipar.cl/m/iniciativas/o/303</t>
  </si>
  <si>
    <t>Libre Reunión </t>
  </si>
  <si>
    <t>Derecho de Libre Reunión y respeto a las libertades colectivas</t>
  </si>
  <si>
    <t>Cesar Hernandez B.</t>
  </si>
  <si>
    <t>https://ucampus.quieroparticipar.cl/m/iniciativas/o/211</t>
  </si>
  <si>
    <t>NECESIDAD DE CELERIDAD , EFICIENCIA Y EFICACIA EN LA ATENCION PUBLICA DE SALUD</t>
  </si>
  <si>
    <t>Se requiere acortar lo pazos de atencion , mayor acceso a cirugías , mayor acceso a especialistas , aumento dotacion</t>
  </si>
  <si>
    <t>Romina Bagolini R.</t>
  </si>
  <si>
    <t>https://ucampus.quieroparticipar.cl/m/iniciativas/o/195</t>
  </si>
  <si>
    <t>Las personas deben tener el derecho a decidir el destino de una parte de sus impuestos: Salud municipal, educación municipal, ornato municipal</t>
  </si>
  <si>
    <t>Que las personas escojan a donde se van sus impuestos a la renta. Impuesto por su trabajo. </t>
  </si>
  <si>
    <t>Verónica Arnado B.</t>
  </si>
  <si>
    <t>https://ucampus.quieroparticipar.cl/m/iniciativas/o/127</t>
  </si>
  <si>
    <t>El ingreso al pais es por pasos habilitados</t>
  </si>
  <si>
    <t>evitar ilegales extranjeros que se desconocen sus intenciones.</t>
  </si>
  <si>
    <t>https://ucampus.quieroparticipar.cl/m/iniciativas/o/183</t>
  </si>
  <si>
    <t>ANIMALES A LA CONSTITUCIÓN CHILENA</t>
  </si>
  <si>
    <t>Norma Constitucional Necesaria &amp; Realista: Busca Proteger Constitucionalmente a los Animales en Chile. Necesitamos Su Apoyo. ¡Súmate &amp; Promociónala!</t>
  </si>
  <si>
    <t>Francisco Torres F.</t>
  </si>
  <si>
    <t>https://ucampus.quieroparticipar.cl/m/iniciativas/o/59</t>
  </si>
  <si>
    <t>Responsabilidad Fiscal contra la inflación</t>
  </si>
  <si>
    <t>limitar el crecimiento del gasto público y asociarlo sólo al crecimiento que experimente el país. </t>
  </si>
  <si>
    <t>Felipe Cuevas M.</t>
  </si>
  <si>
    <t>https://ucampus.quieroparticipar.cl/m/iniciativas/o/187</t>
  </si>
  <si>
    <t>Un Chile libre de violencia y discriminación</t>
  </si>
  <si>
    <t>Para construir un país donde todas las personas puedan desarrollarse de manera libre y seguras, protegidas de la violencia y la discriminación. </t>
  </si>
  <si>
    <t>https://ucampus.quieroparticipar.cl/m/iniciativas/o/151</t>
  </si>
  <si>
    <t>Reconocimiento Constitucional a todas las formas de Familia.</t>
  </si>
  <si>
    <t>Propuesta que pretende garantizar el reconocimiento de toda forma de familia y asegurarle protección cuando se vuelvan disfuncionales</t>
  </si>
  <si>
    <t>Ignacio Morales</t>
  </si>
  <si>
    <t>https://ucampus.quieroparticipar.cl/m/iniciativas/o/179</t>
  </si>
  <si>
    <t>Principio Precautorio y Preventivo en Materia Medio Ambiental</t>
  </si>
  <si>
    <t>incorporar los principios en materia medio ambiente dado a que son bases fundamentales en esta materia.</t>
  </si>
  <si>
    <t>https://ucampus.quieroparticipar.cl/m/iniciativas/o/175</t>
  </si>
  <si>
    <t>Protección del medio ambiente, participación ciudadana </t>
  </si>
  <si>
    <t>Obligación de informar por todos los medios necesarios a la comunidad y su participación sea equitativa y oportuna.</t>
  </si>
  <si>
    <t>https://ucampus.quieroparticipar.cl/m/iniciativas/o/491</t>
  </si>
  <si>
    <t>Derecho a un cuidado y protección integral del adulto mayor</t>
  </si>
  <si>
    <t>Derecho a pasar una tercera edad protegida en forma integral e independiente</t>
  </si>
  <si>
    <t>https://ucampus.quieroparticipar.cl/m/iniciativas/o/995</t>
  </si>
  <si>
    <t>Derecho a la vida digna</t>
  </si>
  <si>
    <t>https://ucampus.quieroparticipar.cl/m/iniciativas/o/531</t>
  </si>
  <si>
    <t>Familias formadas por diversidades sexuales</t>
  </si>
  <si>
    <t>La familia como núcleo fundamental tomando en consideración todas las condiciones sexuales de los seres humanos( diversidad sexual)</t>
  </si>
  <si>
    <t>Romanet Cárcamo E.</t>
  </si>
  <si>
    <t>https://ucampus.quieroparticipar.cl/m/iniciativas/o/903</t>
  </si>
  <si>
    <t>Salud privada sin fines de lucro y protección financiera de los usuarios</t>
  </si>
  <si>
    <t>https://ucampus.quieroparticipar.cl/m/iniciativas/o/539</t>
  </si>
  <si>
    <t>Derechos de la Naturaleza </t>
  </si>
  <si>
    <t>Los derechos de las personas son esenciales e intrínsecamente ligados a los derechos de la naturaleza la vida depende de ella .</t>
  </si>
  <si>
    <t>Nieves Loyola M.</t>
  </si>
  <si>
    <t>https://ucampus.quieroparticipar.cl/m/iniciativas/o/1219</t>
  </si>
  <si>
    <t>Auditoria estadistica para evitar la corrupción</t>
  </si>
  <si>
    <t>Se debe asegurar que las compras publicas sean a precio de mercado y no más alto, ya que ello afecta a los recursos disponibles para todos los chileno</t>
  </si>
  <si>
    <t>Juan Pablo Cuevas S.</t>
  </si>
  <si>
    <t>https://ucampus.quieroparticipar.cl/m/iniciativas/o/1199</t>
  </si>
  <si>
    <t>Establece el cargo de Vicepresidente de la Republica</t>
  </si>
  <si>
    <t>Crea un Vicepresidente elegido en binomio con el Presidente, a fin de suceder a este último en caso de vacancia</t>
  </si>
  <si>
    <t>Lucas González Acuña</t>
  </si>
  <si>
    <t>https://ucampus.quieroparticipar.cl/m/iniciativas/o/1191</t>
  </si>
  <si>
    <t>Establecer límites a los embajadores políticos</t>
  </si>
  <si>
    <t>Supeditar el nombramiento de embajadores políticos – y no de carrera – a un acuerdo favorable del Senado</t>
  </si>
  <si>
    <t>https://ucampus.quieroparticipar.cl/m/iniciativas/o/1183</t>
  </si>
  <si>
    <t>Establece elecciones complementarias para llenar las vacancias en el Congreso Nacional</t>
  </si>
  <si>
    <t>Establecer elecciones complementarias para las vacantes de senadores y diputados, permitiendo a los electores elegir a su nuevo representante</t>
  </si>
  <si>
    <t>https://ucampus.quieroparticipar.cl/m/iniciativas/o/1179</t>
  </si>
  <si>
    <t>Reconocer y Asegurar por el Estado de Chile el interés superior del Adulto Mayor. </t>
  </si>
  <si>
    <t>Reconocer  y Asegurar derechos y beneficios Adultos Mayores. </t>
  </si>
  <si>
    <t>https://ucampus.quieroparticipar.cl/m/iniciativas/o/1155</t>
  </si>
  <si>
    <t>Derecho Natalicio </t>
  </si>
  <si>
    <t>No hay un día que legalmente sea nuestro, independiente de feriados o licencias  y ese debiera ser la fecha que corresponde con nuestro nacimiento  </t>
  </si>
  <si>
    <t>Rodolfo Figueroa S.</t>
  </si>
  <si>
    <t>https://ucampus.quieroparticipar.cl/m/iniciativas/o/1103</t>
  </si>
  <si>
    <t>Título ad hoc al Cargo </t>
  </si>
  <si>
    <t>En las entidades que estarán a cargo del medio ambiente deben estar personas con los conocimientos técnicos profesionales necesarios para el cargo </t>
  </si>
  <si>
    <t>https://ucampus.quieroparticipar.cl/m/iniciativas/o/1067</t>
  </si>
  <si>
    <t>"Libertad religiosa y de conciencia"</t>
  </si>
  <si>
    <t>Proteger la libertad religiosa, reconocer la relevancia pública de Dios y la religión y la educación religiosa de los padres.</t>
  </si>
  <si>
    <t>Confamilia, Consejo de Pastores de la Región del Maule (CORPAMA), Monseñor Pedro Felipe Bacarreza Rodríguez, ONG Comunidad y Justicia, Monseñor Francisco Javier Stegmeier Schmidlin</t>
  </si>
  <si>
    <t>https://ucampus.quieroparticipar.cl/m/iniciativas/o/1007</t>
  </si>
  <si>
    <t>Mejorar la selección del presidente, y dar continuidad a una buena gestion</t>
  </si>
  <si>
    <t>Mejorar la selección de los presidentes, agregando que posean estudios superiores, aumentando la edad minima, y permitiendo 2 periodos contiguos</t>
  </si>
  <si>
    <t>Raimundo Lisboa M.</t>
  </si>
  <si>
    <t>https://ucampus.quieroparticipar.cl/m/iniciativas/o/987</t>
  </si>
  <si>
    <t>Desarrollo Sostenible y Reducción del Riesgo de Desastre</t>
  </si>
  <si>
    <t>Esta modificación busca vincular de mejor manera el desarrollo con la sostenibilidad, y considerar la reducción del riesgo de desastre.</t>
  </si>
  <si>
    <t>https://ucampus.quieroparticipar.cl/m/iniciativas/o/923</t>
  </si>
  <si>
    <t>Coherencia ambiental en la acción del Estado</t>
  </si>
  <si>
    <t>Licitaciones con obligaciones medioambientales: Gobierno y sociedad civil, una alianza vital para preservar el mejor ambiente para los chilenos </t>
  </si>
  <si>
    <t>Pamela Zúñiga B.</t>
  </si>
  <si>
    <t>https://ucampus.quieroparticipar.cl/m/iniciativas/o/1151</t>
  </si>
  <si>
    <t>Protección de la vida</t>
  </si>
  <si>
    <t>Protección de la vida desde la concepción hasta la muerte natural, basado en tratados de derechos humanos</t>
  </si>
  <si>
    <t>Ester Miquelarena C.</t>
  </si>
  <si>
    <t>https://ucampus.quieroparticipar.cl/m/iniciativas/o/895</t>
  </si>
  <si>
    <t>Limitar las remuneraciones de Diputados y Senadores a  10 sueldos mínimos  como la cantidad de los mismos</t>
  </si>
  <si>
    <t>https://ucampus.quieroparticipar.cl/m/iniciativas/o/747</t>
  </si>
  <si>
    <t>Seguridad social privada sin fines de lucro</t>
  </si>
  <si>
    <t>https://ucampus.quieroparticipar.cl/m/iniciativas/o/543</t>
  </si>
  <si>
    <t>Corte Constitucional juzgará acusaciones constitucionales presentadas por la cámara de diputados y diputadas</t>
  </si>
  <si>
    <t>Se traslada la facultad de juzgar las acusaciones constitucionales, hoy residente en el senado, a la Corte Constitucional</t>
  </si>
  <si>
    <t>Miguel Toro R.</t>
  </si>
  <si>
    <t>https://ucampus.quieroparticipar.cl/m/iniciativas/o/887</t>
  </si>
  <si>
    <t>Derecho al acceso de vivienda adecuada</t>
  </si>
  <si>
    <t>https://ucampus.quieroparticipar.cl/m/iniciativas/o/547</t>
  </si>
  <si>
    <t>El derecho a la protección de la salud en sus dimensiones, física, mental, social, ambiental y ocupacional.</t>
  </si>
  <si>
    <t>Busca englobar la protección constitucional no solo a las dimensiones actuales, si no también en la dimensiones ambiental y ocupacional no abordadas.</t>
  </si>
  <si>
    <t>https://ucampus.quieroparticipar.cl/m/iniciativas/o/583</t>
  </si>
  <si>
    <t>Derecho a la seguridad ciudadana</t>
  </si>
  <si>
    <t>Consagrar un “derecho a la seguridad ciudadana” va de la mano con la protección y disfrute de una serie de otros derechos fundamentales </t>
  </si>
  <si>
    <t>https://ucampus.quieroparticipar.cl/m/iniciativas/o/595</t>
  </si>
  <si>
    <t>Las personas deben tener el derecho a acudir a la Corte Constitucional si ve que alguno de sus derechos no son respetados por el Estado</t>
  </si>
  <si>
    <t>Las personas deben poder acudir a la Corte Constitucional sin necesidad de tener un abogado</t>
  </si>
  <si>
    <t>https://ucampus.quieroparticipar.cl/m/iniciativas/o/671</t>
  </si>
  <si>
    <t>DE POLITICA INTERNACIONAL</t>
  </si>
  <si>
    <t>Soberanía y libre determinación en políticas internacionales</t>
  </si>
  <si>
    <t>Gustavo Becerra C.</t>
  </si>
  <si>
    <t>https://ucampus.quieroparticipar.cl/m/iniciativas/o/767</t>
  </si>
  <si>
    <t>Cannabis a la Constitución ahora</t>
  </si>
  <si>
    <t>una ley determinara el uso de la cannabis sativa en forma personal</t>
  </si>
  <si>
    <t>https://ucampus.quieroparticipar.cl/m/iniciativas/o/787</t>
  </si>
  <si>
    <t>Una bandera y escudo para cada territorio en Chile</t>
  </si>
  <si>
    <t>Garantías para el desarrollo y salvaguardia de las banderas y escudos regionales y comunales a lo largo del territorio</t>
  </si>
  <si>
    <t>Steffan Giadach Axt</t>
  </si>
  <si>
    <t>https://ucampus.quieroparticipar.cl/m/iniciativas/o/811</t>
  </si>
  <si>
    <t>Descripción de la bandera nacional</t>
  </si>
  <si>
    <t>Descripción de la bandera nacional para su adecuada confección y reproducción en cuanto a color y diseño</t>
  </si>
  <si>
    <t>https://ucampus.quieroparticipar.cl/m/iniciativas/o/815</t>
  </si>
  <si>
    <t>https://ucampus.quieroparticipar.cl/m/iniciativas/o/863</t>
  </si>
  <si>
    <t>https://ucampus.quieroparticipar.cl/m/iniciativas/o/883</t>
  </si>
  <si>
    <t>Francisco Tuschner L.</t>
  </si>
  <si>
    <t xml:space="preserve">El derecho a una vivienda. </t>
  </si>
  <si>
    <t xml:space="preserve">Amarillos por Chile región del Ñuble </t>
  </si>
  <si>
    <t>https://ucampus.quieroparticipar.cl/m/iniciativas/resumen?id=1887</t>
  </si>
  <si>
    <t>Comisión</t>
  </si>
  <si>
    <t>Principios, Derechos Civiles y Políticos</t>
  </si>
  <si>
    <t>Sistema Político, Reforma Constitucional y Forma de Estado</t>
  </si>
  <si>
    <t>Función Jurisdiccional y Órganos Autónomos</t>
  </si>
  <si>
    <t>Derechos Económicos, Sociales, Culturales y Ambientales</t>
  </si>
  <si>
    <t>Nº Comisión</t>
  </si>
  <si>
    <t>Nº Capítulo</t>
  </si>
  <si>
    <t>Artículo</t>
  </si>
  <si>
    <t>16.01 a 16.19</t>
  </si>
  <si>
    <t>16.20 a 16.36</t>
  </si>
  <si>
    <t>17 a 38</t>
  </si>
  <si>
    <t>Nº Capítulo_iniciativa</t>
  </si>
  <si>
    <t>P</t>
  </si>
  <si>
    <t>La Muchedumbre  dice: "No más refichajes ilegítimos".</t>
  </si>
  <si>
    <t>Más de 100 apoyos</t>
  </si>
  <si>
    <t>Más de 10mil apoyos</t>
  </si>
  <si>
    <t>Tramo Nº de apoyos</t>
  </si>
  <si>
    <t>Pertenece a Organización</t>
  </si>
  <si>
    <t xml:space="preserve">Nº de apoyos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</si>
</sst>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sz val="12"/>
      <color theme="1"/>
      <name val="Calibri"/>
      <family val="2"/>
      <scheme val="minor"/>
    </font>
    <font>
      <u/>
      <sz val="12"/>
      <color theme="10"/>
      <name val="Calibri"/>
      <family val="2"/>
      <scheme val="minor"/>
    </font>
    <font>
      <b/>
      <sz val="11"/>
      <color rgb="FF000000"/>
      <name val="Calibri"/>
      <family val="2"/>
      <scheme val="minor"/>
    </font>
    <font>
      <b/>
      <sz val="11"/>
      <color theme="1"/>
      <name val="Calibri"/>
      <family val="2"/>
      <scheme val="minor"/>
    </font>
    <font>
      <sz val="11"/>
      <color rgb="FF000000"/>
      <name val="Calibri"/>
      <family val="2"/>
      <scheme val="minor"/>
    </font>
    <font>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2" fillId="0" borderId="0" applyNumberFormat="0" applyFill="0" applyBorder="0" applyAlignment="0" applyProtection="0"/>
    <xf numFmtId="0" fontId="1" fillId="0" borderId="0"/>
  </cellStyleXfs>
  <cellXfs count="14">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7" fillId="0" borderId="0" xfId="1" applyFont="1"/>
    <xf numFmtId="0" fontId="6" fillId="0" borderId="0" xfId="0" applyFont="1" applyAlignment="1">
      <alignment vertical="center"/>
    </xf>
    <xf numFmtId="0" fontId="7" fillId="0" borderId="0" xfId="1" applyFont="1" applyFill="1"/>
    <xf numFmtId="0" fontId="3" fillId="0" borderId="0" xfId="0" applyFont="1" applyAlignment="1">
      <alignment wrapText="1"/>
    </xf>
    <xf numFmtId="0" fontId="4" fillId="0" borderId="0" xfId="0" applyFont="1" applyAlignment="1">
      <alignment wrapText="1"/>
    </xf>
    <xf numFmtId="0" fontId="4" fillId="0" borderId="0" xfId="0" applyFont="1" applyFill="1" applyAlignment="1">
      <alignment wrapText="1"/>
    </xf>
    <xf numFmtId="0" fontId="5" fillId="0" borderId="0" xfId="0" applyFont="1" applyFill="1"/>
    <xf numFmtId="0" fontId="6" fillId="0" borderId="0" xfId="0" applyFont="1" applyFill="1"/>
    <xf numFmtId="0" fontId="3" fillId="0" borderId="0" xfId="0" applyFont="1" applyFill="1" applyAlignment="1">
      <alignment wrapText="1"/>
    </xf>
  </cellXfs>
  <cellStyles count="3">
    <cellStyle name="Hipervínculo" xfId="1" builtinId="8"/>
    <cellStyle name="Normal" xfId="0" builtinId="0"/>
    <cellStyle name="Normal 2" xfId="2" xr:uid="{85C2F952-55EE-854E-81FB-BA61655EDE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ucampus.quieroparticipar.cl/m/iniciativas/o/10531" TargetMode="External"/><Relationship Id="rId170" Type="http://schemas.openxmlformats.org/officeDocument/2006/relationships/hyperlink" Target="https://ucampus.quieroparticipar.cl/m/iniciativas/o/11127" TargetMode="External"/><Relationship Id="rId268" Type="http://schemas.openxmlformats.org/officeDocument/2006/relationships/hyperlink" Target="https://ucampus.quieroparticipar.cl/m/iniciativas/o/10207" TargetMode="External"/><Relationship Id="rId475" Type="http://schemas.openxmlformats.org/officeDocument/2006/relationships/hyperlink" Target="https://ucampus.quieroparticipar.cl/m/iniciativas/o/8051" TargetMode="External"/><Relationship Id="rId682" Type="http://schemas.openxmlformats.org/officeDocument/2006/relationships/hyperlink" Target="https://ucampus.quieroparticipar.cl/m/iniciativas/o/4899" TargetMode="External"/><Relationship Id="rId128" Type="http://schemas.openxmlformats.org/officeDocument/2006/relationships/hyperlink" Target="https://ucampus.quieroparticipar.cl/m/iniciativas/o/7799" TargetMode="External"/><Relationship Id="rId335" Type="http://schemas.openxmlformats.org/officeDocument/2006/relationships/hyperlink" Target="https://ucampus.quieroparticipar.cl/m/iniciativas/o/9807" TargetMode="External"/><Relationship Id="rId542" Type="http://schemas.openxmlformats.org/officeDocument/2006/relationships/hyperlink" Target="https://ucampus.quieroparticipar.cl/m/iniciativas/o/8619" TargetMode="External"/><Relationship Id="rId987" Type="http://schemas.openxmlformats.org/officeDocument/2006/relationships/hyperlink" Target="https://ucampus.quieroparticipar.cl/m/iniciativas/o/5119" TargetMode="External"/><Relationship Id="rId1172" Type="http://schemas.openxmlformats.org/officeDocument/2006/relationships/hyperlink" Target="https://ucampus.quieroparticipar.cl/m/iniciativas/o/1499" TargetMode="External"/><Relationship Id="rId402" Type="http://schemas.openxmlformats.org/officeDocument/2006/relationships/hyperlink" Target="https://ucampus.quieroparticipar.cl/m/iniciativas/o/9315" TargetMode="External"/><Relationship Id="rId847" Type="http://schemas.openxmlformats.org/officeDocument/2006/relationships/hyperlink" Target="https://ucampus.quieroparticipar.cl/m/iniciativas/o/1819" TargetMode="External"/><Relationship Id="rId1032" Type="http://schemas.openxmlformats.org/officeDocument/2006/relationships/hyperlink" Target="https://ucampus.quieroparticipar.cl/m/iniciativas/o/3487" TargetMode="External"/><Relationship Id="rId707" Type="http://schemas.openxmlformats.org/officeDocument/2006/relationships/hyperlink" Target="https://ucampus.quieroparticipar.cl/m/iniciativas/o/207" TargetMode="External"/><Relationship Id="rId914" Type="http://schemas.openxmlformats.org/officeDocument/2006/relationships/hyperlink" Target="https://ucampus.quieroparticipar.cl/m/iniciativas/o/4427" TargetMode="External"/><Relationship Id="rId43" Type="http://schemas.openxmlformats.org/officeDocument/2006/relationships/hyperlink" Target="https://ucampus.quieroparticipar.cl/m/iniciativas/o/7651" TargetMode="External"/><Relationship Id="rId192" Type="http://schemas.openxmlformats.org/officeDocument/2006/relationships/hyperlink" Target="https://ucampus.quieroparticipar.cl/m/iniciativas/o/10767" TargetMode="External"/><Relationship Id="rId497" Type="http://schemas.openxmlformats.org/officeDocument/2006/relationships/hyperlink" Target="https://ucampus.quieroparticipar.cl/m/iniciativas/o/8167" TargetMode="External"/><Relationship Id="rId357" Type="http://schemas.openxmlformats.org/officeDocument/2006/relationships/hyperlink" Target="https://ucampus.quieroparticipar.cl/m/iniciativas/o/7267" TargetMode="External"/><Relationship Id="rId1194" Type="http://schemas.openxmlformats.org/officeDocument/2006/relationships/hyperlink" Target="https://ucampus.quieroparticipar.cl/m/iniciativas/o/2595" TargetMode="External"/><Relationship Id="rId217" Type="http://schemas.openxmlformats.org/officeDocument/2006/relationships/hyperlink" Target="https://ucampus.quieroparticipar.cl/m/iniciativas/o/10987" TargetMode="External"/><Relationship Id="rId564" Type="http://schemas.openxmlformats.org/officeDocument/2006/relationships/hyperlink" Target="https://ucampus.quieroparticipar.cl/m/iniciativas/o/8155" TargetMode="External"/><Relationship Id="rId771" Type="http://schemas.openxmlformats.org/officeDocument/2006/relationships/hyperlink" Target="https://ucampus.quieroparticipar.cl/m/iniciativas/o/1367" TargetMode="External"/><Relationship Id="rId869" Type="http://schemas.openxmlformats.org/officeDocument/2006/relationships/hyperlink" Target="https://ucampus.quieroparticipar.cl/m/iniciativas/o/6191" TargetMode="External"/><Relationship Id="rId424" Type="http://schemas.openxmlformats.org/officeDocument/2006/relationships/hyperlink" Target="https://ucampus.quieroparticipar.cl/m/iniciativas/o/9563" TargetMode="External"/><Relationship Id="rId631" Type="http://schemas.openxmlformats.org/officeDocument/2006/relationships/hyperlink" Target="https://ucampus.quieroparticipar.cl/m/iniciativas/o/7611" TargetMode="External"/><Relationship Id="rId729" Type="http://schemas.openxmlformats.org/officeDocument/2006/relationships/hyperlink" Target="https://ucampus.quieroparticipar.cl/m/iniciativas/o/6751" TargetMode="External"/><Relationship Id="rId1054" Type="http://schemas.openxmlformats.org/officeDocument/2006/relationships/hyperlink" Target="https://ucampus.quieroparticipar.cl/m/iniciativas/o/3043" TargetMode="External"/><Relationship Id="rId1261" Type="http://schemas.openxmlformats.org/officeDocument/2006/relationships/hyperlink" Target="https://ucampus.quieroparticipar.cl/m/iniciativas/o/407" TargetMode="External"/><Relationship Id="rId936" Type="http://schemas.openxmlformats.org/officeDocument/2006/relationships/hyperlink" Target="https://ucampus.quieroparticipar.cl/m/iniciativas/o/2823" TargetMode="External"/><Relationship Id="rId1121" Type="http://schemas.openxmlformats.org/officeDocument/2006/relationships/hyperlink" Target="https://ucampus.quieroparticipar.cl/m/iniciativas/o/3867" TargetMode="External"/><Relationship Id="rId1219" Type="http://schemas.openxmlformats.org/officeDocument/2006/relationships/hyperlink" Target="https://ucampus.quieroparticipar.cl/m/iniciativas/o/2183" TargetMode="External"/><Relationship Id="rId65" Type="http://schemas.openxmlformats.org/officeDocument/2006/relationships/hyperlink" Target="https://ucampus.quieroparticipar.cl/m/iniciativas/o/11351" TargetMode="External"/><Relationship Id="rId281" Type="http://schemas.openxmlformats.org/officeDocument/2006/relationships/hyperlink" Target="https://ucampus.quieroparticipar.cl/m/iniciativas/o/10123" TargetMode="External"/><Relationship Id="rId141" Type="http://schemas.openxmlformats.org/officeDocument/2006/relationships/hyperlink" Target="https://ucampus.quieroparticipar.cl/m/iniciativas/o/9643" TargetMode="External"/><Relationship Id="rId379" Type="http://schemas.openxmlformats.org/officeDocument/2006/relationships/hyperlink" Target="https://ucampus.quieroparticipar.cl/m/iniciativas/o/7195" TargetMode="External"/><Relationship Id="rId586" Type="http://schemas.openxmlformats.org/officeDocument/2006/relationships/hyperlink" Target="https://ucampus.quieroparticipar.cl/m/iniciativas/o/7227" TargetMode="External"/><Relationship Id="rId793" Type="http://schemas.openxmlformats.org/officeDocument/2006/relationships/hyperlink" Target="https://ucampus.quieroparticipar.cl/m/iniciativas/o/5787" TargetMode="External"/><Relationship Id="rId7" Type="http://schemas.openxmlformats.org/officeDocument/2006/relationships/hyperlink" Target="https://ucampus.quieroparticipar.cl/m/iniciativas/o/4315" TargetMode="External"/><Relationship Id="rId239" Type="http://schemas.openxmlformats.org/officeDocument/2006/relationships/hyperlink" Target="https://ucampus.quieroparticipar.cl/m/iniciativas/o/9759" TargetMode="External"/><Relationship Id="rId446" Type="http://schemas.openxmlformats.org/officeDocument/2006/relationships/hyperlink" Target="https://ucampus.quieroparticipar.cl/m/iniciativas/o/8819" TargetMode="External"/><Relationship Id="rId653" Type="http://schemas.openxmlformats.org/officeDocument/2006/relationships/hyperlink" Target="https://ucampus.quieroparticipar.cl/m/iniciativas/o/7631" TargetMode="External"/><Relationship Id="rId1076" Type="http://schemas.openxmlformats.org/officeDocument/2006/relationships/hyperlink" Target="https://ucampus.quieroparticipar.cl/m/iniciativas/o/3935" TargetMode="External"/><Relationship Id="rId1283" Type="http://schemas.openxmlformats.org/officeDocument/2006/relationships/hyperlink" Target="https://ucampus.quieroparticipar.cl/m/iniciativas/o/1183" TargetMode="External"/><Relationship Id="rId306" Type="http://schemas.openxmlformats.org/officeDocument/2006/relationships/hyperlink" Target="https://ucampus.quieroparticipar.cl/m/iniciativas/o/10291" TargetMode="External"/><Relationship Id="rId860" Type="http://schemas.openxmlformats.org/officeDocument/2006/relationships/hyperlink" Target="https://ucampus.quieroparticipar.cl/m/iniciativas/o/5011" TargetMode="External"/><Relationship Id="rId958" Type="http://schemas.openxmlformats.org/officeDocument/2006/relationships/hyperlink" Target="https://ucampus.quieroparticipar.cl/m/iniciativas/o/4347" TargetMode="External"/><Relationship Id="rId1143" Type="http://schemas.openxmlformats.org/officeDocument/2006/relationships/hyperlink" Target="https://ucampus.quieroparticipar.cl/m/iniciativas/o/1683" TargetMode="External"/><Relationship Id="rId87" Type="http://schemas.openxmlformats.org/officeDocument/2006/relationships/hyperlink" Target="https://ucampus.quieroparticipar.cl/m/iniciativas/o/11263" TargetMode="External"/><Relationship Id="rId513" Type="http://schemas.openxmlformats.org/officeDocument/2006/relationships/hyperlink" Target="https://ucampus.quieroparticipar.cl/m/iniciativas/o/8739" TargetMode="External"/><Relationship Id="rId720" Type="http://schemas.openxmlformats.org/officeDocument/2006/relationships/hyperlink" Target="https://ucampus.quieroparticipar.cl/m/iniciativas/o/6319" TargetMode="External"/><Relationship Id="rId818" Type="http://schemas.openxmlformats.org/officeDocument/2006/relationships/hyperlink" Target="https://ucampus.quieroparticipar.cl/m/iniciativas/o/5931" TargetMode="External"/><Relationship Id="rId1003" Type="http://schemas.openxmlformats.org/officeDocument/2006/relationships/hyperlink" Target="https://ucampus.quieroparticipar.cl/m/iniciativas/o/4919" TargetMode="External"/><Relationship Id="rId1210" Type="http://schemas.openxmlformats.org/officeDocument/2006/relationships/hyperlink" Target="https://ucampus.quieroparticipar.cl/m/iniciativas/o/2903" TargetMode="External"/><Relationship Id="rId14" Type="http://schemas.openxmlformats.org/officeDocument/2006/relationships/hyperlink" Target="https://ucampus.quieroparticipar.cl/m/iniciativas/o/2839" TargetMode="External"/><Relationship Id="rId163" Type="http://schemas.openxmlformats.org/officeDocument/2006/relationships/hyperlink" Target="https://ucampus.quieroparticipar.cl/m/iniciativas/o/10883" TargetMode="External"/><Relationship Id="rId370" Type="http://schemas.openxmlformats.org/officeDocument/2006/relationships/hyperlink" Target="https://ucampus.quieroparticipar.cl/m/iniciativas/o/1991" TargetMode="External"/><Relationship Id="rId230" Type="http://schemas.openxmlformats.org/officeDocument/2006/relationships/hyperlink" Target="https://ucampus.quieroparticipar.cl/m/iniciativas/o/3783" TargetMode="External"/><Relationship Id="rId468" Type="http://schemas.openxmlformats.org/officeDocument/2006/relationships/hyperlink" Target="https://ucampus.quieroparticipar.cl/m/iniciativas/o/7259" TargetMode="External"/><Relationship Id="rId675" Type="http://schemas.openxmlformats.org/officeDocument/2006/relationships/hyperlink" Target="https://ucampus.quieroparticipar.cl/m/iniciativas/o/7331" TargetMode="External"/><Relationship Id="rId882" Type="http://schemas.openxmlformats.org/officeDocument/2006/relationships/hyperlink" Target="https://ucampus.quieroparticipar.cl/m/iniciativas/o/5531" TargetMode="External"/><Relationship Id="rId1098" Type="http://schemas.openxmlformats.org/officeDocument/2006/relationships/hyperlink" Target="https://ucampus.quieroparticipar.cl/m/iniciativas/o/4091" TargetMode="External"/><Relationship Id="rId328" Type="http://schemas.openxmlformats.org/officeDocument/2006/relationships/hyperlink" Target="https://ucampus.quieroparticipar.cl/m/iniciativas/o/9931" TargetMode="External"/><Relationship Id="rId535" Type="http://schemas.openxmlformats.org/officeDocument/2006/relationships/hyperlink" Target="https://ucampus.quieroparticipar.cl/m/iniciativas/o/8575" TargetMode="External"/><Relationship Id="rId742" Type="http://schemas.openxmlformats.org/officeDocument/2006/relationships/hyperlink" Target="https://ucampus.quieroparticipar.cl/m/iniciativas/o/6739" TargetMode="External"/><Relationship Id="rId1165" Type="http://schemas.openxmlformats.org/officeDocument/2006/relationships/hyperlink" Target="https://ucampus.quieroparticipar.cl/m/iniciativas/o/1423" TargetMode="External"/><Relationship Id="rId602" Type="http://schemas.openxmlformats.org/officeDocument/2006/relationships/hyperlink" Target="https://ucampus.quieroparticipar.cl/m/iniciativas/o/6583" TargetMode="External"/><Relationship Id="rId1025" Type="http://schemas.openxmlformats.org/officeDocument/2006/relationships/hyperlink" Target="https://ucampus.quieroparticipar.cl/m/iniciativas/o/3319" TargetMode="External"/><Relationship Id="rId1232" Type="http://schemas.openxmlformats.org/officeDocument/2006/relationships/hyperlink" Target="https://ucampus.quieroparticipar.cl/m/iniciativas/o/1943" TargetMode="External"/><Relationship Id="rId907" Type="http://schemas.openxmlformats.org/officeDocument/2006/relationships/hyperlink" Target="https://ucampus.quieroparticipar.cl/m/iniciativas/o/4343" TargetMode="External"/><Relationship Id="rId36" Type="http://schemas.openxmlformats.org/officeDocument/2006/relationships/hyperlink" Target="https://ucampus.quieroparticipar.cl/m/iniciativas/o/9531" TargetMode="External"/><Relationship Id="rId185" Type="http://schemas.openxmlformats.org/officeDocument/2006/relationships/hyperlink" Target="https://ucampus.quieroparticipar.cl/m/iniciativas/o/10739" TargetMode="External"/><Relationship Id="rId392" Type="http://schemas.openxmlformats.org/officeDocument/2006/relationships/hyperlink" Target="https://ucampus.quieroparticipar.cl/m/iniciativas/o/9443" TargetMode="External"/><Relationship Id="rId697" Type="http://schemas.openxmlformats.org/officeDocument/2006/relationships/hyperlink" Target="https://ucampus.quieroparticipar.cl/m/iniciativas/o/6555" TargetMode="External"/><Relationship Id="rId252" Type="http://schemas.openxmlformats.org/officeDocument/2006/relationships/hyperlink" Target="https://ucampus.quieroparticipar.cl/m/iniciativas/o/5495" TargetMode="External"/><Relationship Id="rId1187" Type="http://schemas.openxmlformats.org/officeDocument/2006/relationships/hyperlink" Target="https://ucampus.quieroparticipar.cl/m/iniciativas/o/2667" TargetMode="External"/><Relationship Id="rId112" Type="http://schemas.openxmlformats.org/officeDocument/2006/relationships/hyperlink" Target="https://ucampus.quieroparticipar.cl/m/iniciativas/o/10451" TargetMode="External"/><Relationship Id="rId557" Type="http://schemas.openxmlformats.org/officeDocument/2006/relationships/hyperlink" Target="https://ucampus.quieroparticipar.cl/m/iniciativas/o/8247" TargetMode="External"/><Relationship Id="rId764" Type="http://schemas.openxmlformats.org/officeDocument/2006/relationships/hyperlink" Target="https://ucampus.quieroparticipar.cl/m/iniciativas/o/6595" TargetMode="External"/><Relationship Id="rId971" Type="http://schemas.openxmlformats.org/officeDocument/2006/relationships/hyperlink" Target="https://ucampus.quieroparticipar.cl/m/iniciativas/o/5255" TargetMode="External"/><Relationship Id="rId417" Type="http://schemas.openxmlformats.org/officeDocument/2006/relationships/hyperlink" Target="https://ucampus.quieroparticipar.cl/m/iniciativas/o/9651" TargetMode="External"/><Relationship Id="rId624" Type="http://schemas.openxmlformats.org/officeDocument/2006/relationships/hyperlink" Target="https://ucampus.quieroparticipar.cl/m/iniciativas/o/7591" TargetMode="External"/><Relationship Id="rId831" Type="http://schemas.openxmlformats.org/officeDocument/2006/relationships/hyperlink" Target="https://ucampus.quieroparticipar.cl/m/iniciativas/o/5867" TargetMode="External"/><Relationship Id="rId1047" Type="http://schemas.openxmlformats.org/officeDocument/2006/relationships/hyperlink" Target="https://ucampus.quieroparticipar.cl/m/iniciativas/o/2419" TargetMode="External"/><Relationship Id="rId1254" Type="http://schemas.openxmlformats.org/officeDocument/2006/relationships/hyperlink" Target="https://ucampus.quieroparticipar.cl/m/iniciativas/o/419" TargetMode="External"/><Relationship Id="rId929" Type="http://schemas.openxmlformats.org/officeDocument/2006/relationships/hyperlink" Target="https://ucampus.quieroparticipar.cl/m/iniciativas/o/4231" TargetMode="External"/><Relationship Id="rId1114" Type="http://schemas.openxmlformats.org/officeDocument/2006/relationships/hyperlink" Target="https://ucampus.quieroparticipar.cl/m/iniciativas/o/3555" TargetMode="External"/><Relationship Id="rId58" Type="http://schemas.openxmlformats.org/officeDocument/2006/relationships/hyperlink" Target="https://ucampus.quieroparticipar.cl/m/iniciativas/o/11471" TargetMode="External"/><Relationship Id="rId274" Type="http://schemas.openxmlformats.org/officeDocument/2006/relationships/hyperlink" Target="https://ucampus.quieroparticipar.cl/m/iniciativas/o/10163" TargetMode="External"/><Relationship Id="rId481" Type="http://schemas.openxmlformats.org/officeDocument/2006/relationships/hyperlink" Target="https://ucampus.quieroparticipar.cl/m/iniciativas/o/7883" TargetMode="External"/><Relationship Id="rId134" Type="http://schemas.openxmlformats.org/officeDocument/2006/relationships/hyperlink" Target="https://ucampus.quieroparticipar.cl/m/iniciativas/o/10467" TargetMode="External"/><Relationship Id="rId579" Type="http://schemas.openxmlformats.org/officeDocument/2006/relationships/hyperlink" Target="https://ucampus.quieroparticipar.cl/m/iniciativas/o/8351" TargetMode="External"/><Relationship Id="rId786" Type="http://schemas.openxmlformats.org/officeDocument/2006/relationships/hyperlink" Target="https://ucampus.quieroparticipar.cl/m/iniciativas/o/5719" TargetMode="External"/><Relationship Id="rId993" Type="http://schemas.openxmlformats.org/officeDocument/2006/relationships/hyperlink" Target="https://ucampus.quieroparticipar.cl/m/iniciativas/o/5043" TargetMode="External"/><Relationship Id="rId341" Type="http://schemas.openxmlformats.org/officeDocument/2006/relationships/hyperlink" Target="https://ucampus.quieroparticipar.cl/m/iniciativas/o/10035" TargetMode="External"/><Relationship Id="rId439" Type="http://schemas.openxmlformats.org/officeDocument/2006/relationships/hyperlink" Target="https://ucampus.quieroparticipar.cl/m/iniciativas/o/8891" TargetMode="External"/><Relationship Id="rId646" Type="http://schemas.openxmlformats.org/officeDocument/2006/relationships/hyperlink" Target="https://ucampus.quieroparticipar.cl/m/iniciativas/o/7819" TargetMode="External"/><Relationship Id="rId1069" Type="http://schemas.openxmlformats.org/officeDocument/2006/relationships/hyperlink" Target="https://ucampus.quieroparticipar.cl/m/iniciativas/o/4147" TargetMode="External"/><Relationship Id="rId1276" Type="http://schemas.openxmlformats.org/officeDocument/2006/relationships/hyperlink" Target="https://ucampus.quieroparticipar.cl/m/iniciativas/o/995" TargetMode="External"/><Relationship Id="rId201" Type="http://schemas.openxmlformats.org/officeDocument/2006/relationships/hyperlink" Target="https://ucampus.quieroparticipar.cl/m/iniciativas/o/10603" TargetMode="External"/><Relationship Id="rId506" Type="http://schemas.openxmlformats.org/officeDocument/2006/relationships/hyperlink" Target="https://ucampus.quieroparticipar.cl/m/iniciativas/o/8395" TargetMode="External"/><Relationship Id="rId853" Type="http://schemas.openxmlformats.org/officeDocument/2006/relationships/hyperlink" Target="https://ucampus.quieroparticipar.cl/m/iniciativas/o/6291" TargetMode="External"/><Relationship Id="rId1136" Type="http://schemas.openxmlformats.org/officeDocument/2006/relationships/hyperlink" Target="https://ucampus.quieroparticipar.cl/m/iniciativas/o/1647" TargetMode="External"/><Relationship Id="rId713" Type="http://schemas.openxmlformats.org/officeDocument/2006/relationships/hyperlink" Target="https://ucampus.quieroparticipar.cl/m/iniciativas/o/5143" TargetMode="External"/><Relationship Id="rId920" Type="http://schemas.openxmlformats.org/officeDocument/2006/relationships/hyperlink" Target="https://ucampus.quieroparticipar.cl/m/iniciativas/o/4491" TargetMode="External"/><Relationship Id="rId1203" Type="http://schemas.openxmlformats.org/officeDocument/2006/relationships/hyperlink" Target="https://ucampus.quieroparticipar.cl/m/iniciativas/o/2955" TargetMode="External"/><Relationship Id="rId296" Type="http://schemas.openxmlformats.org/officeDocument/2006/relationships/hyperlink" Target="https://ucampus.quieroparticipar.cl/m/iniciativas/o/10391" TargetMode="External"/><Relationship Id="rId156" Type="http://schemas.openxmlformats.org/officeDocument/2006/relationships/hyperlink" Target="https://ucampus.quieroparticipar.cl/m/iniciativas/o/10855" TargetMode="External"/><Relationship Id="rId363" Type="http://schemas.openxmlformats.org/officeDocument/2006/relationships/hyperlink" Target="https://ucampus.quieroparticipar.cl/m/iniciativas/o/7875" TargetMode="External"/><Relationship Id="rId570" Type="http://schemas.openxmlformats.org/officeDocument/2006/relationships/hyperlink" Target="https://ucampus.quieroparticipar.cl/m/iniciativas/o/8103" TargetMode="External"/><Relationship Id="rId223" Type="http://schemas.openxmlformats.org/officeDocument/2006/relationships/hyperlink" Target="https://ucampus.quieroparticipar.cl/m/iniciativas/o/10951" TargetMode="External"/><Relationship Id="rId430" Type="http://schemas.openxmlformats.org/officeDocument/2006/relationships/hyperlink" Target="https://ucampus.quieroparticipar.cl/m/iniciativas/o/9263" TargetMode="External"/><Relationship Id="rId668" Type="http://schemas.openxmlformats.org/officeDocument/2006/relationships/hyperlink" Target="https://ucampus.quieroparticipar.cl/m/iniciativas/o/7383" TargetMode="External"/><Relationship Id="rId875" Type="http://schemas.openxmlformats.org/officeDocument/2006/relationships/hyperlink" Target="https://ucampus.quieroparticipar.cl/m/iniciativas/o/5655" TargetMode="External"/><Relationship Id="rId1060" Type="http://schemas.openxmlformats.org/officeDocument/2006/relationships/hyperlink" Target="https://ucampus.quieroparticipar.cl/m/iniciativas/o/3095" TargetMode="External"/><Relationship Id="rId1298" Type="http://schemas.openxmlformats.org/officeDocument/2006/relationships/hyperlink" Target="https://ucampus.quieroparticipar.cl/m/iniciativas/o/595" TargetMode="External"/><Relationship Id="rId528" Type="http://schemas.openxmlformats.org/officeDocument/2006/relationships/hyperlink" Target="https://ucampus.quieroparticipar.cl/m/iniciativas/o/8471" TargetMode="External"/><Relationship Id="rId735" Type="http://schemas.openxmlformats.org/officeDocument/2006/relationships/hyperlink" Target="https://ucampus.quieroparticipar.cl/m/iniciativas/o/6775" TargetMode="External"/><Relationship Id="rId942" Type="http://schemas.openxmlformats.org/officeDocument/2006/relationships/hyperlink" Target="https://ucampus.quieroparticipar.cl/m/iniciativas/o/1287" TargetMode="External"/><Relationship Id="rId1158" Type="http://schemas.openxmlformats.org/officeDocument/2006/relationships/hyperlink" Target="https://ucampus.quieroparticipar.cl/m/iniciativas/o/1235" TargetMode="External"/><Relationship Id="rId1018" Type="http://schemas.openxmlformats.org/officeDocument/2006/relationships/hyperlink" Target="https://ucampus.quieroparticipar.cl/m/iniciativas/o/3215" TargetMode="External"/><Relationship Id="rId1225" Type="http://schemas.openxmlformats.org/officeDocument/2006/relationships/hyperlink" Target="https://ucampus.quieroparticipar.cl/m/iniciativas/o/2103" TargetMode="External"/><Relationship Id="rId71" Type="http://schemas.openxmlformats.org/officeDocument/2006/relationships/hyperlink" Target="https://ucampus.quieroparticipar.cl/m/iniciativas/o/11243" TargetMode="External"/><Relationship Id="rId802" Type="http://schemas.openxmlformats.org/officeDocument/2006/relationships/hyperlink" Target="https://ucampus.quieroparticipar.cl/m/iniciativas/o/5759" TargetMode="External"/><Relationship Id="rId29" Type="http://schemas.openxmlformats.org/officeDocument/2006/relationships/hyperlink" Target="https://ucampus.quieroparticipar.cl/m/iniciativas/o/11015" TargetMode="External"/><Relationship Id="rId178" Type="http://schemas.openxmlformats.org/officeDocument/2006/relationships/hyperlink" Target="https://ucampus.quieroparticipar.cl/m/iniciativas/o/10675" TargetMode="External"/><Relationship Id="rId385" Type="http://schemas.openxmlformats.org/officeDocument/2006/relationships/hyperlink" Target="https://ucampus.quieroparticipar.cl/m/iniciativas/o/9503" TargetMode="External"/><Relationship Id="rId592" Type="http://schemas.openxmlformats.org/officeDocument/2006/relationships/hyperlink" Target="https://ucampus.quieroparticipar.cl/m/iniciativas/o/727" TargetMode="External"/><Relationship Id="rId245" Type="http://schemas.openxmlformats.org/officeDocument/2006/relationships/hyperlink" Target="https://ucampus.quieroparticipar.cl/m/iniciativas/o/6771" TargetMode="External"/><Relationship Id="rId452" Type="http://schemas.openxmlformats.org/officeDocument/2006/relationships/hyperlink" Target="https://ucampus.quieroparticipar.cl/m/iniciativas/o/9095" TargetMode="External"/><Relationship Id="rId897" Type="http://schemas.openxmlformats.org/officeDocument/2006/relationships/hyperlink" Target="https://ucampus.quieroparticipar.cl/m/iniciativas/o/6167" TargetMode="External"/><Relationship Id="rId1082" Type="http://schemas.openxmlformats.org/officeDocument/2006/relationships/hyperlink" Target="https://ucampus.quieroparticipar.cl/m/iniciativas/o/4023" TargetMode="External"/><Relationship Id="rId105" Type="http://schemas.openxmlformats.org/officeDocument/2006/relationships/hyperlink" Target="https://ucampus.quieroparticipar.cl/m/iniciativas/o/11299" TargetMode="External"/><Relationship Id="rId312" Type="http://schemas.openxmlformats.org/officeDocument/2006/relationships/hyperlink" Target="https://ucampus.quieroparticipar.cl/m/iniciativas/o/8135" TargetMode="External"/><Relationship Id="rId757" Type="http://schemas.openxmlformats.org/officeDocument/2006/relationships/hyperlink" Target="https://ucampus.quieroparticipar.cl/m/iniciativas/o/6795" TargetMode="External"/><Relationship Id="rId964" Type="http://schemas.openxmlformats.org/officeDocument/2006/relationships/hyperlink" Target="https://ucampus.quieroparticipar.cl/m/iniciativas/o/5139" TargetMode="External"/><Relationship Id="rId93" Type="http://schemas.openxmlformats.org/officeDocument/2006/relationships/hyperlink" Target="https://ucampus.quieroparticipar.cl/m/iniciativas/o/11463" TargetMode="External"/><Relationship Id="rId617" Type="http://schemas.openxmlformats.org/officeDocument/2006/relationships/hyperlink" Target="https://ucampus.quieroparticipar.cl/m/iniciativas/o/7139" TargetMode="External"/><Relationship Id="rId824" Type="http://schemas.openxmlformats.org/officeDocument/2006/relationships/hyperlink" Target="https://ucampus.quieroparticipar.cl/m/iniciativas/o/5895" TargetMode="External"/><Relationship Id="rId1247" Type="http://schemas.openxmlformats.org/officeDocument/2006/relationships/hyperlink" Target="https://ucampus.quieroparticipar.cl/m/iniciativas/o/2355" TargetMode="External"/><Relationship Id="rId1107" Type="http://schemas.openxmlformats.org/officeDocument/2006/relationships/hyperlink" Target="https://ucampus.quieroparticipar.cl/m/iniciativas/o/3607" TargetMode="External"/><Relationship Id="rId20" Type="http://schemas.openxmlformats.org/officeDocument/2006/relationships/hyperlink" Target="https://ucampus.quieroparticipar.cl/m/iniciativas/o/10803" TargetMode="External"/><Relationship Id="rId267" Type="http://schemas.openxmlformats.org/officeDocument/2006/relationships/hyperlink" Target="https://ucampus.quieroparticipar.cl/m/iniciativas/o/10211" TargetMode="External"/><Relationship Id="rId474" Type="http://schemas.openxmlformats.org/officeDocument/2006/relationships/hyperlink" Target="https://ucampus.quieroparticipar.cl/m/iniciativas/o/8047" TargetMode="External"/><Relationship Id="rId127" Type="http://schemas.openxmlformats.org/officeDocument/2006/relationships/hyperlink" Target="https://ucampus.quieroparticipar.cl/m/iniciativas/o/5567" TargetMode="External"/><Relationship Id="rId681" Type="http://schemas.openxmlformats.org/officeDocument/2006/relationships/hyperlink" Target="https://ucampus.quieroparticipar.cl/m/iniciativas/o/6419" TargetMode="External"/><Relationship Id="rId779" Type="http://schemas.openxmlformats.org/officeDocument/2006/relationships/hyperlink" Target="https://ucampus.quieroparticipar.cl/m/iniciativas/o/6735" TargetMode="External"/><Relationship Id="rId986" Type="http://schemas.openxmlformats.org/officeDocument/2006/relationships/hyperlink" Target="https://ucampus.quieroparticipar.cl/m/iniciativas/o/5395" TargetMode="External"/><Relationship Id="rId334" Type="http://schemas.openxmlformats.org/officeDocument/2006/relationships/hyperlink" Target="https://ucampus.quieroparticipar.cl/m/iniciativas/o/9811" TargetMode="External"/><Relationship Id="rId541" Type="http://schemas.openxmlformats.org/officeDocument/2006/relationships/hyperlink" Target="https://ucampus.quieroparticipar.cl/m/iniciativas/o/8603" TargetMode="External"/><Relationship Id="rId639" Type="http://schemas.openxmlformats.org/officeDocument/2006/relationships/hyperlink" Target="https://ucampus.quieroparticipar.cl/m/iniciativas/o/7411" TargetMode="External"/><Relationship Id="rId1171" Type="http://schemas.openxmlformats.org/officeDocument/2006/relationships/hyperlink" Target="https://ucampus.quieroparticipar.cl/m/iniciativas/o/1495" TargetMode="External"/><Relationship Id="rId1269" Type="http://schemas.openxmlformats.org/officeDocument/2006/relationships/hyperlink" Target="https://ucampus.quieroparticipar.cl/m/iniciativas/o/183" TargetMode="External"/><Relationship Id="rId401" Type="http://schemas.openxmlformats.org/officeDocument/2006/relationships/hyperlink" Target="https://ucampus.quieroparticipar.cl/m/iniciativas/o/5387" TargetMode="External"/><Relationship Id="rId846" Type="http://schemas.openxmlformats.org/officeDocument/2006/relationships/hyperlink" Target="https://ucampus.quieroparticipar.cl/m/iniciativas/o/6263" TargetMode="External"/><Relationship Id="rId1031" Type="http://schemas.openxmlformats.org/officeDocument/2006/relationships/hyperlink" Target="https://ucampus.quieroparticipar.cl/m/iniciativas/o/3395" TargetMode="External"/><Relationship Id="rId1129" Type="http://schemas.openxmlformats.org/officeDocument/2006/relationships/hyperlink" Target="https://ucampus.quieroparticipar.cl/m/iniciativas/o/3751" TargetMode="External"/><Relationship Id="rId706" Type="http://schemas.openxmlformats.org/officeDocument/2006/relationships/hyperlink" Target="https://ucampus.quieroparticipar.cl/m/iniciativas/o/5651" TargetMode="External"/><Relationship Id="rId913" Type="http://schemas.openxmlformats.org/officeDocument/2006/relationships/hyperlink" Target="https://ucampus.quieroparticipar.cl/m/iniciativas/o/4407" TargetMode="External"/><Relationship Id="rId42" Type="http://schemas.openxmlformats.org/officeDocument/2006/relationships/hyperlink" Target="https://ucampus.quieroparticipar.cl/m/iniciativas/o/7519" TargetMode="External"/><Relationship Id="rId191" Type="http://schemas.openxmlformats.org/officeDocument/2006/relationships/hyperlink" Target="https://ucampus.quieroparticipar.cl/m/iniciativas/o/10651" TargetMode="External"/><Relationship Id="rId289" Type="http://schemas.openxmlformats.org/officeDocument/2006/relationships/hyperlink" Target="https://ucampus.quieroparticipar.cl/m/iniciativas/o/10435" TargetMode="External"/><Relationship Id="rId496" Type="http://schemas.openxmlformats.org/officeDocument/2006/relationships/hyperlink" Target="https://ucampus.quieroparticipar.cl/m/iniciativas/o/8187" TargetMode="External"/><Relationship Id="rId149" Type="http://schemas.openxmlformats.org/officeDocument/2006/relationships/hyperlink" Target="https://ucampus.quieroparticipar.cl/m/iniciativas/o/11059" TargetMode="External"/><Relationship Id="rId356" Type="http://schemas.openxmlformats.org/officeDocument/2006/relationships/hyperlink" Target="https://ucampus.quieroparticipar.cl/m/iniciativas/o/4199" TargetMode="External"/><Relationship Id="rId563" Type="http://schemas.openxmlformats.org/officeDocument/2006/relationships/hyperlink" Target="https://ucampus.quieroparticipar.cl/m/iniciativas/o/8159" TargetMode="External"/><Relationship Id="rId770" Type="http://schemas.openxmlformats.org/officeDocument/2006/relationships/hyperlink" Target="https://ucampus.quieroparticipar.cl/m/iniciativas/o/6671" TargetMode="External"/><Relationship Id="rId1193" Type="http://schemas.openxmlformats.org/officeDocument/2006/relationships/hyperlink" Target="https://ucampus.quieroparticipar.cl/m/iniciativas/o/2599" TargetMode="External"/><Relationship Id="rId216" Type="http://schemas.openxmlformats.org/officeDocument/2006/relationships/hyperlink" Target="https://ucampus.quieroparticipar.cl/m/iniciativas/o/10491" TargetMode="External"/><Relationship Id="rId423" Type="http://schemas.openxmlformats.org/officeDocument/2006/relationships/hyperlink" Target="https://ucampus.quieroparticipar.cl/m/iniciativas/o/9579" TargetMode="External"/><Relationship Id="rId868" Type="http://schemas.openxmlformats.org/officeDocument/2006/relationships/hyperlink" Target="https://ucampus.quieroparticipar.cl/m/iniciativas/o/6203" TargetMode="External"/><Relationship Id="rId1053" Type="http://schemas.openxmlformats.org/officeDocument/2006/relationships/hyperlink" Target="https://ucampus.quieroparticipar.cl/m/iniciativas/o/3039" TargetMode="External"/><Relationship Id="rId1260" Type="http://schemas.openxmlformats.org/officeDocument/2006/relationships/hyperlink" Target="https://ucampus.quieroparticipar.cl/m/iniciativas/o/115" TargetMode="External"/><Relationship Id="rId630" Type="http://schemas.openxmlformats.org/officeDocument/2006/relationships/hyperlink" Target="https://ucampus.quieroparticipar.cl/m/iniciativas/o/7475" TargetMode="External"/><Relationship Id="rId728" Type="http://schemas.openxmlformats.org/officeDocument/2006/relationships/hyperlink" Target="https://ucampus.quieroparticipar.cl/m/iniciativas/o/6803" TargetMode="External"/><Relationship Id="rId935" Type="http://schemas.openxmlformats.org/officeDocument/2006/relationships/hyperlink" Target="https://ucampus.quieroparticipar.cl/m/iniciativas/o/3203" TargetMode="External"/><Relationship Id="rId64" Type="http://schemas.openxmlformats.org/officeDocument/2006/relationships/hyperlink" Target="https://ucampus.quieroparticipar.cl/m/iniciativas/o/11131" TargetMode="External"/><Relationship Id="rId367" Type="http://schemas.openxmlformats.org/officeDocument/2006/relationships/hyperlink" Target="https://ucampus.quieroparticipar.cl/m/iniciativas/o/7271" TargetMode="External"/><Relationship Id="rId574" Type="http://schemas.openxmlformats.org/officeDocument/2006/relationships/hyperlink" Target="https://ucampus.quieroparticipar.cl/m/iniciativas/o/8515" TargetMode="External"/><Relationship Id="rId1120" Type="http://schemas.openxmlformats.org/officeDocument/2006/relationships/hyperlink" Target="https://ucampus.quieroparticipar.cl/m/iniciativas/o/3863" TargetMode="External"/><Relationship Id="rId1218" Type="http://schemas.openxmlformats.org/officeDocument/2006/relationships/hyperlink" Target="https://ucampus.quieroparticipar.cl/m/iniciativas/o/2211" TargetMode="External"/><Relationship Id="rId227" Type="http://schemas.openxmlformats.org/officeDocument/2006/relationships/hyperlink" Target="https://ucampus.quieroparticipar.cl/m/iniciativas/o/10943" TargetMode="External"/><Relationship Id="rId781" Type="http://schemas.openxmlformats.org/officeDocument/2006/relationships/hyperlink" Target="https://ucampus.quieroparticipar.cl/m/iniciativas/o/6695" TargetMode="External"/><Relationship Id="rId879" Type="http://schemas.openxmlformats.org/officeDocument/2006/relationships/hyperlink" Target="https://ucampus.quieroparticipar.cl/m/iniciativas/o/5583" TargetMode="External"/><Relationship Id="rId434" Type="http://schemas.openxmlformats.org/officeDocument/2006/relationships/hyperlink" Target="https://ucampus.quieroparticipar.cl/m/iniciativas/o/9067" TargetMode="External"/><Relationship Id="rId641" Type="http://schemas.openxmlformats.org/officeDocument/2006/relationships/hyperlink" Target="https://ucampus.quieroparticipar.cl/m/iniciativas/o/7619" TargetMode="External"/><Relationship Id="rId739" Type="http://schemas.openxmlformats.org/officeDocument/2006/relationships/hyperlink" Target="https://ucampus.quieroparticipar.cl/m/iniciativas/o/6799" TargetMode="External"/><Relationship Id="rId1064" Type="http://schemas.openxmlformats.org/officeDocument/2006/relationships/hyperlink" Target="https://ucampus.quieroparticipar.cl/m/iniciativas/o/4155" TargetMode="External"/><Relationship Id="rId1271" Type="http://schemas.openxmlformats.org/officeDocument/2006/relationships/hyperlink" Target="https://ucampus.quieroparticipar.cl/m/iniciativas/o/187" TargetMode="External"/><Relationship Id="rId280" Type="http://schemas.openxmlformats.org/officeDocument/2006/relationships/hyperlink" Target="https://ucampus.quieroparticipar.cl/m/iniciativas/o/10127" TargetMode="External"/><Relationship Id="rId501" Type="http://schemas.openxmlformats.org/officeDocument/2006/relationships/hyperlink" Target="https://ucampus.quieroparticipar.cl/m/iniciativas/o/8671" TargetMode="External"/><Relationship Id="rId946" Type="http://schemas.openxmlformats.org/officeDocument/2006/relationships/hyperlink" Target="https://ucampus.quieroparticipar.cl/m/iniciativas/o/1063" TargetMode="External"/><Relationship Id="rId1131" Type="http://schemas.openxmlformats.org/officeDocument/2006/relationships/hyperlink" Target="https://ucampus.quieroparticipar.cl/m/iniciativas/o/3791" TargetMode="External"/><Relationship Id="rId1229" Type="http://schemas.openxmlformats.org/officeDocument/2006/relationships/hyperlink" Target="https://ucampus.quieroparticipar.cl/m/iniciativas/o/2091" TargetMode="External"/><Relationship Id="rId75" Type="http://schemas.openxmlformats.org/officeDocument/2006/relationships/hyperlink" Target="https://ucampus.quieroparticipar.cl/m/iniciativas/o/11211" TargetMode="External"/><Relationship Id="rId140" Type="http://schemas.openxmlformats.org/officeDocument/2006/relationships/hyperlink" Target="https://ucampus.quieroparticipar.cl/m/iniciativas/o/9631" TargetMode="External"/><Relationship Id="rId378" Type="http://schemas.openxmlformats.org/officeDocument/2006/relationships/hyperlink" Target="https://ucampus.quieroparticipar.cl/m/iniciativas/o/7919" TargetMode="External"/><Relationship Id="rId585" Type="http://schemas.openxmlformats.org/officeDocument/2006/relationships/hyperlink" Target="https://ucampus.quieroparticipar.cl/m/iniciativas/o/7223" TargetMode="External"/><Relationship Id="rId792" Type="http://schemas.openxmlformats.org/officeDocument/2006/relationships/hyperlink" Target="https://ucampus.quieroparticipar.cl/m/iniciativas/o/5783" TargetMode="External"/><Relationship Id="rId806" Type="http://schemas.openxmlformats.org/officeDocument/2006/relationships/hyperlink" Target="https://ucampus.quieroparticipar.cl/m/iniciativas/o/5851" TargetMode="External"/><Relationship Id="rId6" Type="http://schemas.openxmlformats.org/officeDocument/2006/relationships/hyperlink" Target="https://ucampus.quieroparticipar.cl/m/iniciativas/o/9879" TargetMode="External"/><Relationship Id="rId238" Type="http://schemas.openxmlformats.org/officeDocument/2006/relationships/hyperlink" Target="https://ucampus.quieroparticipar.cl/m/iniciativas/o/9751" TargetMode="External"/><Relationship Id="rId445" Type="http://schemas.openxmlformats.org/officeDocument/2006/relationships/hyperlink" Target="https://ucampus.quieroparticipar.cl/m/iniciativas/o/8831" TargetMode="External"/><Relationship Id="rId652" Type="http://schemas.openxmlformats.org/officeDocument/2006/relationships/hyperlink" Target="https://ucampus.quieroparticipar.cl/m/iniciativas/o/7747" TargetMode="External"/><Relationship Id="rId1075" Type="http://schemas.openxmlformats.org/officeDocument/2006/relationships/hyperlink" Target="https://ucampus.quieroparticipar.cl/m/iniciativas/o/4191" TargetMode="External"/><Relationship Id="rId1282" Type="http://schemas.openxmlformats.org/officeDocument/2006/relationships/hyperlink" Target="https://ucampus.quieroparticipar.cl/m/iniciativas/o/1191" TargetMode="External"/><Relationship Id="rId291" Type="http://schemas.openxmlformats.org/officeDocument/2006/relationships/hyperlink" Target="https://ucampus.quieroparticipar.cl/m/iniciativas/o/10419" TargetMode="External"/><Relationship Id="rId305" Type="http://schemas.openxmlformats.org/officeDocument/2006/relationships/hyperlink" Target="https://ucampus.quieroparticipar.cl/m/iniciativas/o/10295" TargetMode="External"/><Relationship Id="rId512" Type="http://schemas.openxmlformats.org/officeDocument/2006/relationships/hyperlink" Target="https://ucampus.quieroparticipar.cl/m/iniciativas/o/8731" TargetMode="External"/><Relationship Id="rId957" Type="http://schemas.openxmlformats.org/officeDocument/2006/relationships/hyperlink" Target="https://ucampus.quieroparticipar.cl/m/iniciativas/o/4655" TargetMode="External"/><Relationship Id="rId1142" Type="http://schemas.openxmlformats.org/officeDocument/2006/relationships/hyperlink" Target="https://ucampus.quieroparticipar.cl/m/iniciativas/o/1675" TargetMode="External"/><Relationship Id="rId86" Type="http://schemas.openxmlformats.org/officeDocument/2006/relationships/hyperlink" Target="https://ucampus.quieroparticipar.cl/m/iniciativas/o/11159" TargetMode="External"/><Relationship Id="rId151" Type="http://schemas.openxmlformats.org/officeDocument/2006/relationships/hyperlink" Target="https://ucampus.quieroparticipar.cl/m/iniciativas/o/10871" TargetMode="External"/><Relationship Id="rId389" Type="http://schemas.openxmlformats.org/officeDocument/2006/relationships/hyperlink" Target="https://ucampus.quieroparticipar.cl/m/iniciativas/o/9459" TargetMode="External"/><Relationship Id="rId596" Type="http://schemas.openxmlformats.org/officeDocument/2006/relationships/hyperlink" Target="https://ucampus.quieroparticipar.cl/m/iniciativas/o/5431" TargetMode="External"/><Relationship Id="rId817" Type="http://schemas.openxmlformats.org/officeDocument/2006/relationships/hyperlink" Target="https://ucampus.quieroparticipar.cl/m/iniciativas/o/5935" TargetMode="External"/><Relationship Id="rId1002" Type="http://schemas.openxmlformats.org/officeDocument/2006/relationships/hyperlink" Target="https://ucampus.quieroparticipar.cl/m/iniciativas/o/4911" TargetMode="External"/><Relationship Id="rId249" Type="http://schemas.openxmlformats.org/officeDocument/2006/relationships/hyperlink" Target="https://ucampus.quieroparticipar.cl/m/iniciativas/o/6163" TargetMode="External"/><Relationship Id="rId456" Type="http://schemas.openxmlformats.org/officeDocument/2006/relationships/hyperlink" Target="https://ucampus.quieroparticipar.cl/m/iniciativas/o/9207" TargetMode="External"/><Relationship Id="rId663" Type="http://schemas.openxmlformats.org/officeDocument/2006/relationships/hyperlink" Target="https://ucampus.quieroparticipar.cl/m/iniciativas/o/7635" TargetMode="External"/><Relationship Id="rId870" Type="http://schemas.openxmlformats.org/officeDocument/2006/relationships/hyperlink" Target="https://ucampus.quieroparticipar.cl/m/iniciativas/o/5695" TargetMode="External"/><Relationship Id="rId1086" Type="http://schemas.openxmlformats.org/officeDocument/2006/relationships/hyperlink" Target="https://ucampus.quieroparticipar.cl/m/iniciativas/o/3983" TargetMode="External"/><Relationship Id="rId1293" Type="http://schemas.openxmlformats.org/officeDocument/2006/relationships/hyperlink" Target="https://ucampus.quieroparticipar.cl/m/iniciativas/o/747" TargetMode="External"/><Relationship Id="rId13" Type="http://schemas.openxmlformats.org/officeDocument/2006/relationships/hyperlink" Target="https://ucampus.quieroparticipar.cl/m/iniciativas/o/2867" TargetMode="External"/><Relationship Id="rId109" Type="http://schemas.openxmlformats.org/officeDocument/2006/relationships/hyperlink" Target="https://ucampus.quieroparticipar.cl/m/iniciativas/o/10459" TargetMode="External"/><Relationship Id="rId316" Type="http://schemas.openxmlformats.org/officeDocument/2006/relationships/hyperlink" Target="https://ucampus.quieroparticipar.cl/m/iniciativas/o/9979" TargetMode="External"/><Relationship Id="rId523" Type="http://schemas.openxmlformats.org/officeDocument/2006/relationships/hyperlink" Target="https://ucampus.quieroparticipar.cl/m/iniciativas/o/8491" TargetMode="External"/><Relationship Id="rId968" Type="http://schemas.openxmlformats.org/officeDocument/2006/relationships/hyperlink" Target="https://ucampus.quieroparticipar.cl/m/iniciativas/o/5227" TargetMode="External"/><Relationship Id="rId1153" Type="http://schemas.openxmlformats.org/officeDocument/2006/relationships/hyperlink" Target="https://ucampus.quieroparticipar.cl/m/iniciativas/o/1467" TargetMode="External"/><Relationship Id="rId97" Type="http://schemas.openxmlformats.org/officeDocument/2006/relationships/hyperlink" Target="https://ucampus.quieroparticipar.cl/m/iniciativas/o/11459" TargetMode="External"/><Relationship Id="rId730" Type="http://schemas.openxmlformats.org/officeDocument/2006/relationships/hyperlink" Target="https://ucampus.quieroparticipar.cl/m/iniciativas/o/6863" TargetMode="External"/><Relationship Id="rId828" Type="http://schemas.openxmlformats.org/officeDocument/2006/relationships/hyperlink" Target="https://ucampus.quieroparticipar.cl/m/iniciativas/o/6059" TargetMode="External"/><Relationship Id="rId1013" Type="http://schemas.openxmlformats.org/officeDocument/2006/relationships/hyperlink" Target="https://ucampus.quieroparticipar.cl/m/iniciativas/o/4963" TargetMode="External"/><Relationship Id="rId162" Type="http://schemas.openxmlformats.org/officeDocument/2006/relationships/hyperlink" Target="https://ucampus.quieroparticipar.cl/m/iniciativas/o/10879" TargetMode="External"/><Relationship Id="rId467" Type="http://schemas.openxmlformats.org/officeDocument/2006/relationships/hyperlink" Target="https://ucampus.quieroparticipar.cl/m/iniciativas/o/8023" TargetMode="External"/><Relationship Id="rId1097" Type="http://schemas.openxmlformats.org/officeDocument/2006/relationships/hyperlink" Target="https://ucampus.quieroparticipar.cl/m/iniciativas/o/3903" TargetMode="External"/><Relationship Id="rId1220" Type="http://schemas.openxmlformats.org/officeDocument/2006/relationships/hyperlink" Target="https://ucampus.quieroparticipar.cl/m/iniciativas/o/2167" TargetMode="External"/><Relationship Id="rId674" Type="http://schemas.openxmlformats.org/officeDocument/2006/relationships/hyperlink" Target="https://ucampus.quieroparticipar.cl/m/iniciativas/o/7319" TargetMode="External"/><Relationship Id="rId881" Type="http://schemas.openxmlformats.org/officeDocument/2006/relationships/hyperlink" Target="https://ucampus.quieroparticipar.cl/m/iniciativas/o/6131" TargetMode="External"/><Relationship Id="rId979" Type="http://schemas.openxmlformats.org/officeDocument/2006/relationships/hyperlink" Target="https://ucampus.quieroparticipar.cl/m/iniciativas/o/5331" TargetMode="External"/><Relationship Id="rId24" Type="http://schemas.openxmlformats.org/officeDocument/2006/relationships/hyperlink" Target="https://ucampus.quieroparticipar.cl/m/iniciativas/o/11507" TargetMode="External"/><Relationship Id="rId327" Type="http://schemas.openxmlformats.org/officeDocument/2006/relationships/hyperlink" Target="https://ucampus.quieroparticipar.cl/m/iniciativas/o/9947" TargetMode="External"/><Relationship Id="rId534" Type="http://schemas.openxmlformats.org/officeDocument/2006/relationships/hyperlink" Target="https://ucampus.quieroparticipar.cl/m/iniciativas/o/8571" TargetMode="External"/><Relationship Id="rId741" Type="http://schemas.openxmlformats.org/officeDocument/2006/relationships/hyperlink" Target="https://ucampus.quieroparticipar.cl/m/iniciativas/o/6891" TargetMode="External"/><Relationship Id="rId839" Type="http://schemas.openxmlformats.org/officeDocument/2006/relationships/hyperlink" Target="https://ucampus.quieroparticipar.cl/m/iniciativas/o/3771" TargetMode="External"/><Relationship Id="rId1164" Type="http://schemas.openxmlformats.org/officeDocument/2006/relationships/hyperlink" Target="https://ucampus.quieroparticipar.cl/m/iniciativas/o/1407" TargetMode="External"/><Relationship Id="rId173" Type="http://schemas.openxmlformats.org/officeDocument/2006/relationships/hyperlink" Target="https://ucampus.quieroparticipar.cl/m/iniciativas/o/10919" TargetMode="External"/><Relationship Id="rId380" Type="http://schemas.openxmlformats.org/officeDocument/2006/relationships/hyperlink" Target="https://ucampus.quieroparticipar.cl/m/iniciativas/o/7923" TargetMode="External"/><Relationship Id="rId601" Type="http://schemas.openxmlformats.org/officeDocument/2006/relationships/hyperlink" Target="https://ucampus.quieroparticipar.cl/m/iniciativas/o/6575" TargetMode="External"/><Relationship Id="rId1024" Type="http://schemas.openxmlformats.org/officeDocument/2006/relationships/hyperlink" Target="https://ucampus.quieroparticipar.cl/m/iniciativas/o/3303" TargetMode="External"/><Relationship Id="rId1231" Type="http://schemas.openxmlformats.org/officeDocument/2006/relationships/hyperlink" Target="https://ucampus.quieroparticipar.cl/m/iniciativas/o/1995" TargetMode="External"/><Relationship Id="rId240" Type="http://schemas.openxmlformats.org/officeDocument/2006/relationships/hyperlink" Target="https://ucampus.quieroparticipar.cl/m/iniciativas/o/4951" TargetMode="External"/><Relationship Id="rId478" Type="http://schemas.openxmlformats.org/officeDocument/2006/relationships/hyperlink" Target="https://ucampus.quieroparticipar.cl/m/iniciativas/o/7975" TargetMode="External"/><Relationship Id="rId685" Type="http://schemas.openxmlformats.org/officeDocument/2006/relationships/hyperlink" Target="https://ucampus.quieroparticipar.cl/m/iniciativas/o/6455" TargetMode="External"/><Relationship Id="rId892" Type="http://schemas.openxmlformats.org/officeDocument/2006/relationships/hyperlink" Target="https://ucampus.quieroparticipar.cl/m/iniciativas/o/6095" TargetMode="External"/><Relationship Id="rId906" Type="http://schemas.openxmlformats.org/officeDocument/2006/relationships/hyperlink" Target="https://ucampus.quieroparticipar.cl/m/iniciativas/o/4327" TargetMode="External"/><Relationship Id="rId35" Type="http://schemas.openxmlformats.org/officeDocument/2006/relationships/hyperlink" Target="https://ucampus.quieroparticipar.cl/m/iniciativas/o/10387" TargetMode="External"/><Relationship Id="rId100" Type="http://schemas.openxmlformats.org/officeDocument/2006/relationships/hyperlink" Target="https://ucampus.quieroparticipar.cl/m/iniciativas/o/11443" TargetMode="External"/><Relationship Id="rId338" Type="http://schemas.openxmlformats.org/officeDocument/2006/relationships/hyperlink" Target="https://ucampus.quieroparticipar.cl/m/iniciativas/o/10051" TargetMode="External"/><Relationship Id="rId545" Type="http://schemas.openxmlformats.org/officeDocument/2006/relationships/hyperlink" Target="https://ucampus.quieroparticipar.cl/m/iniciativas/o/8363" TargetMode="External"/><Relationship Id="rId752" Type="http://schemas.openxmlformats.org/officeDocument/2006/relationships/hyperlink" Target="https://ucampus.quieroparticipar.cl/m/iniciativas/o/6835" TargetMode="External"/><Relationship Id="rId1175" Type="http://schemas.openxmlformats.org/officeDocument/2006/relationships/hyperlink" Target="https://ucampus.quieroparticipar.cl/m/iniciativas/o/1547" TargetMode="External"/><Relationship Id="rId184" Type="http://schemas.openxmlformats.org/officeDocument/2006/relationships/hyperlink" Target="https://ucampus.quieroparticipar.cl/m/iniciativas/o/10791" TargetMode="External"/><Relationship Id="rId391" Type="http://schemas.openxmlformats.org/officeDocument/2006/relationships/hyperlink" Target="https://ucampus.quieroparticipar.cl/m/iniciativas/o/9447" TargetMode="External"/><Relationship Id="rId405" Type="http://schemas.openxmlformats.org/officeDocument/2006/relationships/hyperlink" Target="https://ucampus.quieroparticipar.cl/m/iniciativas/o/9511" TargetMode="External"/><Relationship Id="rId612" Type="http://schemas.openxmlformats.org/officeDocument/2006/relationships/hyperlink" Target="https://ucampus.quieroparticipar.cl/m/iniciativas/o/4983" TargetMode="External"/><Relationship Id="rId1035" Type="http://schemas.openxmlformats.org/officeDocument/2006/relationships/hyperlink" Target="https://ucampus.quieroparticipar.cl/m/iniciativas/o/3375" TargetMode="External"/><Relationship Id="rId1242" Type="http://schemas.openxmlformats.org/officeDocument/2006/relationships/hyperlink" Target="https://ucampus.quieroparticipar.cl/m/iniciativas/o/2463" TargetMode="External"/><Relationship Id="rId251" Type="http://schemas.openxmlformats.org/officeDocument/2006/relationships/hyperlink" Target="https://ucampus.quieroparticipar.cl/m/iniciativas/o/3987" TargetMode="External"/><Relationship Id="rId489" Type="http://schemas.openxmlformats.org/officeDocument/2006/relationships/hyperlink" Target="https://ucampus.quieroparticipar.cl/m/iniciativas/o/2979" TargetMode="External"/><Relationship Id="rId696" Type="http://schemas.openxmlformats.org/officeDocument/2006/relationships/hyperlink" Target="https://ucampus.quieroparticipar.cl/m/iniciativas/o/6535" TargetMode="External"/><Relationship Id="rId917" Type="http://schemas.openxmlformats.org/officeDocument/2006/relationships/hyperlink" Target="https://ucampus.quieroparticipar.cl/m/iniciativas/o/4443" TargetMode="External"/><Relationship Id="rId1102" Type="http://schemas.openxmlformats.org/officeDocument/2006/relationships/hyperlink" Target="https://ucampus.quieroparticipar.cl/m/iniciativas/o/3699" TargetMode="External"/><Relationship Id="rId46" Type="http://schemas.openxmlformats.org/officeDocument/2006/relationships/hyperlink" Target="https://ucampus.quieroparticipar.cl/m/iniciativas/o/8503" TargetMode="External"/><Relationship Id="rId349" Type="http://schemas.openxmlformats.org/officeDocument/2006/relationships/hyperlink" Target="https://ucampus.quieroparticipar.cl/m/iniciativas/o/7959" TargetMode="External"/><Relationship Id="rId556" Type="http://schemas.openxmlformats.org/officeDocument/2006/relationships/hyperlink" Target="https://ucampus.quieroparticipar.cl/m/iniciativas/o/8251" TargetMode="External"/><Relationship Id="rId763" Type="http://schemas.openxmlformats.org/officeDocument/2006/relationships/hyperlink" Target="https://ucampus.quieroparticipar.cl/m/iniciativas/o/6931" TargetMode="External"/><Relationship Id="rId1186" Type="http://schemas.openxmlformats.org/officeDocument/2006/relationships/hyperlink" Target="https://ucampus.quieroparticipar.cl/m/iniciativas/o/2679" TargetMode="External"/><Relationship Id="rId111" Type="http://schemas.openxmlformats.org/officeDocument/2006/relationships/hyperlink" Target="https://ucampus.quieroparticipar.cl/m/iniciativas/o/10455" TargetMode="External"/><Relationship Id="rId195" Type="http://schemas.openxmlformats.org/officeDocument/2006/relationships/hyperlink" Target="https://ucampus.quieroparticipar.cl/m/iniciativas/o/10907" TargetMode="External"/><Relationship Id="rId209" Type="http://schemas.openxmlformats.org/officeDocument/2006/relationships/hyperlink" Target="https://ucampus.quieroparticipar.cl/m/iniciativas/o/11083" TargetMode="External"/><Relationship Id="rId416" Type="http://schemas.openxmlformats.org/officeDocument/2006/relationships/hyperlink" Target="https://ucampus.quieroparticipar.cl/m/iniciativas/o/9667" TargetMode="External"/><Relationship Id="rId970" Type="http://schemas.openxmlformats.org/officeDocument/2006/relationships/hyperlink" Target="https://ucampus.quieroparticipar.cl/m/iniciativas/o/5251" TargetMode="External"/><Relationship Id="rId1046" Type="http://schemas.openxmlformats.org/officeDocument/2006/relationships/hyperlink" Target="https://ucampus.quieroparticipar.cl/m/iniciativas/o/1587" TargetMode="External"/><Relationship Id="rId1253" Type="http://schemas.openxmlformats.org/officeDocument/2006/relationships/hyperlink" Target="https://ucampus.quieroparticipar.cl/m/iniciativas/o/459" TargetMode="External"/><Relationship Id="rId623" Type="http://schemas.openxmlformats.org/officeDocument/2006/relationships/hyperlink" Target="https://ucampus.quieroparticipar.cl/m/iniciativas/o/7595" TargetMode="External"/><Relationship Id="rId830" Type="http://schemas.openxmlformats.org/officeDocument/2006/relationships/hyperlink" Target="https://ucampus.quieroparticipar.cl/m/iniciativas/o/5871" TargetMode="External"/><Relationship Id="rId928" Type="http://schemas.openxmlformats.org/officeDocument/2006/relationships/hyperlink" Target="https://ucampus.quieroparticipar.cl/m/iniciativas/o/4259" TargetMode="External"/><Relationship Id="rId57" Type="http://schemas.openxmlformats.org/officeDocument/2006/relationships/hyperlink" Target="https://ucampus.quieroparticipar.cl/m/iniciativas/o/8339" TargetMode="External"/><Relationship Id="rId262" Type="http://schemas.openxmlformats.org/officeDocument/2006/relationships/hyperlink" Target="https://ucampus.quieroparticipar.cl/m/iniciativas/o/10175" TargetMode="External"/><Relationship Id="rId567" Type="http://schemas.openxmlformats.org/officeDocument/2006/relationships/hyperlink" Target="https://ucampus.quieroparticipar.cl/m/iniciativas/o/2351" TargetMode="External"/><Relationship Id="rId1113" Type="http://schemas.openxmlformats.org/officeDocument/2006/relationships/hyperlink" Target="https://ucampus.quieroparticipar.cl/m/iniciativas/o/3599" TargetMode="External"/><Relationship Id="rId1197" Type="http://schemas.openxmlformats.org/officeDocument/2006/relationships/hyperlink" Target="https://ucampus.quieroparticipar.cl/m/iniciativas/o/2795" TargetMode="External"/><Relationship Id="rId122" Type="http://schemas.openxmlformats.org/officeDocument/2006/relationships/hyperlink" Target="https://ucampus.quieroparticipar.cl/m/iniciativas/o/10363" TargetMode="External"/><Relationship Id="rId774" Type="http://schemas.openxmlformats.org/officeDocument/2006/relationships/hyperlink" Target="https://ucampus.quieroparticipar.cl/m/iniciativas/o/6951" TargetMode="External"/><Relationship Id="rId981" Type="http://schemas.openxmlformats.org/officeDocument/2006/relationships/hyperlink" Target="https://ucampus.quieroparticipar.cl/m/iniciativas/o/5351" TargetMode="External"/><Relationship Id="rId1057" Type="http://schemas.openxmlformats.org/officeDocument/2006/relationships/hyperlink" Target="https://ucampus.quieroparticipar.cl/m/iniciativas/o/3075" TargetMode="External"/><Relationship Id="rId427" Type="http://schemas.openxmlformats.org/officeDocument/2006/relationships/hyperlink" Target="https://ucampus.quieroparticipar.cl/m/iniciativas/o/9539" TargetMode="External"/><Relationship Id="rId634" Type="http://schemas.openxmlformats.org/officeDocument/2006/relationships/hyperlink" Target="https://ucampus.quieroparticipar.cl/m/iniciativas/o/7459" TargetMode="External"/><Relationship Id="rId841" Type="http://schemas.openxmlformats.org/officeDocument/2006/relationships/hyperlink" Target="https://ucampus.quieroparticipar.cl/m/iniciativas/o/6295" TargetMode="External"/><Relationship Id="rId1264" Type="http://schemas.openxmlformats.org/officeDocument/2006/relationships/hyperlink" Target="https://ucampus.quieroparticipar.cl/m/iniciativas/o/103" TargetMode="External"/><Relationship Id="rId273" Type="http://schemas.openxmlformats.org/officeDocument/2006/relationships/hyperlink" Target="https://ucampus.quieroparticipar.cl/m/iniciativas/o/10255" TargetMode="External"/><Relationship Id="rId480" Type="http://schemas.openxmlformats.org/officeDocument/2006/relationships/hyperlink" Target="https://ucampus.quieroparticipar.cl/m/iniciativas/o/7879" TargetMode="External"/><Relationship Id="rId701" Type="http://schemas.openxmlformats.org/officeDocument/2006/relationships/hyperlink" Target="https://ucampus.quieroparticipar.cl/m/iniciativas/o/6355" TargetMode="External"/><Relationship Id="rId939" Type="http://schemas.openxmlformats.org/officeDocument/2006/relationships/hyperlink" Target="https://ucampus.quieroparticipar.cl/m/iniciativas/o/1731" TargetMode="External"/><Relationship Id="rId1124" Type="http://schemas.openxmlformats.org/officeDocument/2006/relationships/hyperlink" Target="https://ucampus.quieroparticipar.cl/m/iniciativas/o/3847" TargetMode="External"/><Relationship Id="rId68" Type="http://schemas.openxmlformats.org/officeDocument/2006/relationships/hyperlink" Target="https://ucampus.quieroparticipar.cl/m/iniciativas/o/11139" TargetMode="External"/><Relationship Id="rId133" Type="http://schemas.openxmlformats.org/officeDocument/2006/relationships/hyperlink" Target="https://ucampus.quieroparticipar.cl/m/iniciativas/o/6171" TargetMode="External"/><Relationship Id="rId340" Type="http://schemas.openxmlformats.org/officeDocument/2006/relationships/hyperlink" Target="https://ucampus.quieroparticipar.cl/m/iniciativas/o/10027" TargetMode="External"/><Relationship Id="rId578" Type="http://schemas.openxmlformats.org/officeDocument/2006/relationships/hyperlink" Target="https://ucampus.quieroparticipar.cl/m/iniciativas/o/8355" TargetMode="External"/><Relationship Id="rId785" Type="http://schemas.openxmlformats.org/officeDocument/2006/relationships/hyperlink" Target="https://ucampus.quieroparticipar.cl/m/iniciativas/o/5723" TargetMode="External"/><Relationship Id="rId992" Type="http://schemas.openxmlformats.org/officeDocument/2006/relationships/hyperlink" Target="https://ucampus.quieroparticipar.cl/m/iniciativas/o/4767" TargetMode="External"/><Relationship Id="rId200" Type="http://schemas.openxmlformats.org/officeDocument/2006/relationships/hyperlink" Target="https://ucampus.quieroparticipar.cl/m/iniciativas/o/11111" TargetMode="External"/><Relationship Id="rId438" Type="http://schemas.openxmlformats.org/officeDocument/2006/relationships/hyperlink" Target="https://ucampus.quieroparticipar.cl/m/iniciativas/o/8895" TargetMode="External"/><Relationship Id="rId645" Type="http://schemas.openxmlformats.org/officeDocument/2006/relationships/hyperlink" Target="https://ucampus.quieroparticipar.cl/m/iniciativas/o/7827" TargetMode="External"/><Relationship Id="rId852" Type="http://schemas.openxmlformats.org/officeDocument/2006/relationships/hyperlink" Target="https://ucampus.quieroparticipar.cl/m/iniciativas/o/4235" TargetMode="External"/><Relationship Id="rId1068" Type="http://schemas.openxmlformats.org/officeDocument/2006/relationships/hyperlink" Target="https://ucampus.quieroparticipar.cl/m/iniciativas/o/4135" TargetMode="External"/><Relationship Id="rId1275" Type="http://schemas.openxmlformats.org/officeDocument/2006/relationships/hyperlink" Target="https://ucampus.quieroparticipar.cl/m/iniciativas/o/491" TargetMode="External"/><Relationship Id="rId284" Type="http://schemas.openxmlformats.org/officeDocument/2006/relationships/hyperlink" Target="https://ucampus.quieroparticipar.cl/m/iniciativas/o/10251" TargetMode="External"/><Relationship Id="rId491" Type="http://schemas.openxmlformats.org/officeDocument/2006/relationships/hyperlink" Target="https://ucampus.quieroparticipar.cl/m/iniciativas/o/2651" TargetMode="External"/><Relationship Id="rId505" Type="http://schemas.openxmlformats.org/officeDocument/2006/relationships/hyperlink" Target="https://ucampus.quieroparticipar.cl/m/iniciativas/o/8687" TargetMode="External"/><Relationship Id="rId712" Type="http://schemas.openxmlformats.org/officeDocument/2006/relationships/hyperlink" Target="https://ucampus.quieroparticipar.cl/m/iniciativas/o/6867" TargetMode="External"/><Relationship Id="rId1135" Type="http://schemas.openxmlformats.org/officeDocument/2006/relationships/hyperlink" Target="https://ucampus.quieroparticipar.cl/m/iniciativas/o/1643" TargetMode="External"/><Relationship Id="rId79" Type="http://schemas.openxmlformats.org/officeDocument/2006/relationships/hyperlink" Target="https://ucampus.quieroparticipar.cl/m/iniciativas/o/11147" TargetMode="External"/><Relationship Id="rId144" Type="http://schemas.openxmlformats.org/officeDocument/2006/relationships/hyperlink" Target="https://ucampus.quieroparticipar.cl/m/iniciativas/o/2171" TargetMode="External"/><Relationship Id="rId589" Type="http://schemas.openxmlformats.org/officeDocument/2006/relationships/hyperlink" Target="https://ucampus.quieroparticipar.cl/m/iniciativas/o/167" TargetMode="External"/><Relationship Id="rId796" Type="http://schemas.openxmlformats.org/officeDocument/2006/relationships/hyperlink" Target="https://ucampus.quieroparticipar.cl/m/iniciativas/o/5775" TargetMode="External"/><Relationship Id="rId1202" Type="http://schemas.openxmlformats.org/officeDocument/2006/relationships/hyperlink" Target="https://ucampus.quieroparticipar.cl/m/iniciativas/o/2959" TargetMode="External"/><Relationship Id="rId351" Type="http://schemas.openxmlformats.org/officeDocument/2006/relationships/hyperlink" Target="https://ucampus.quieroparticipar.cl/m/iniciativas/o/8747" TargetMode="External"/><Relationship Id="rId449" Type="http://schemas.openxmlformats.org/officeDocument/2006/relationships/hyperlink" Target="https://ucampus.quieroparticipar.cl/m/iniciativas/o/1083" TargetMode="External"/><Relationship Id="rId656" Type="http://schemas.openxmlformats.org/officeDocument/2006/relationships/hyperlink" Target="https://ucampus.quieroparticipar.cl/m/iniciativas/o/7695" TargetMode="External"/><Relationship Id="rId863" Type="http://schemas.openxmlformats.org/officeDocument/2006/relationships/hyperlink" Target="https://ucampus.quieroparticipar.cl/m/iniciativas/o/6327" TargetMode="External"/><Relationship Id="rId1079" Type="http://schemas.openxmlformats.org/officeDocument/2006/relationships/hyperlink" Target="https://ucampus.quieroparticipar.cl/m/iniciativas/o/4111" TargetMode="External"/><Relationship Id="rId1286" Type="http://schemas.openxmlformats.org/officeDocument/2006/relationships/hyperlink" Target="https://ucampus.quieroparticipar.cl/m/iniciativas/o/1103" TargetMode="External"/><Relationship Id="rId211" Type="http://schemas.openxmlformats.org/officeDocument/2006/relationships/hyperlink" Target="https://ucampus.quieroparticipar.cl/m/iniciativas/o/10523" TargetMode="External"/><Relationship Id="rId295" Type="http://schemas.openxmlformats.org/officeDocument/2006/relationships/hyperlink" Target="https://ucampus.quieroparticipar.cl/m/iniciativas/o/10395" TargetMode="External"/><Relationship Id="rId309" Type="http://schemas.openxmlformats.org/officeDocument/2006/relationships/hyperlink" Target="https://ucampus.quieroparticipar.cl/m/iniciativas/o/10107" TargetMode="External"/><Relationship Id="rId516" Type="http://schemas.openxmlformats.org/officeDocument/2006/relationships/hyperlink" Target="https://ucampus.quieroparticipar.cl/m/iniciativas/o/1527" TargetMode="External"/><Relationship Id="rId1146" Type="http://schemas.openxmlformats.org/officeDocument/2006/relationships/hyperlink" Target="https://ucampus.quieroparticipar.cl/m/iniciativas/o/1691" TargetMode="External"/><Relationship Id="rId723" Type="http://schemas.openxmlformats.org/officeDocument/2006/relationships/hyperlink" Target="https://ucampus.quieroparticipar.cl/m/iniciativas/o/6343" TargetMode="External"/><Relationship Id="rId930" Type="http://schemas.openxmlformats.org/officeDocument/2006/relationships/hyperlink" Target="https://ucampus.quieroparticipar.cl/m/iniciativas/o/4687" TargetMode="External"/><Relationship Id="rId1006" Type="http://schemas.openxmlformats.org/officeDocument/2006/relationships/hyperlink" Target="https://ucampus.quieroparticipar.cl/m/iniciativas/o/4971" TargetMode="External"/><Relationship Id="rId155" Type="http://schemas.openxmlformats.org/officeDocument/2006/relationships/hyperlink" Target="https://ucampus.quieroparticipar.cl/m/iniciativas/o/10851" TargetMode="External"/><Relationship Id="rId362" Type="http://schemas.openxmlformats.org/officeDocument/2006/relationships/hyperlink" Target="https://ucampus.quieroparticipar.cl/m/iniciativas/o/7479" TargetMode="External"/><Relationship Id="rId1213" Type="http://schemas.openxmlformats.org/officeDocument/2006/relationships/hyperlink" Target="https://ucampus.quieroparticipar.cl/m/iniciativas/o/2843" TargetMode="External"/><Relationship Id="rId1297" Type="http://schemas.openxmlformats.org/officeDocument/2006/relationships/hyperlink" Target="https://ucampus.quieroparticipar.cl/m/iniciativas/o/583" TargetMode="External"/><Relationship Id="rId222" Type="http://schemas.openxmlformats.org/officeDocument/2006/relationships/hyperlink" Target="https://ucampus.quieroparticipar.cl/m/iniciativas/o/10935" TargetMode="External"/><Relationship Id="rId667" Type="http://schemas.openxmlformats.org/officeDocument/2006/relationships/hyperlink" Target="https://ucampus.quieroparticipar.cl/m/iniciativas/o/7371" TargetMode="External"/><Relationship Id="rId874" Type="http://schemas.openxmlformats.org/officeDocument/2006/relationships/hyperlink" Target="https://ucampus.quieroparticipar.cl/m/iniciativas/o/3559" TargetMode="External"/><Relationship Id="rId17" Type="http://schemas.openxmlformats.org/officeDocument/2006/relationships/hyperlink" Target="https://ucampus.quieroparticipar.cl/m/iniciativas/o/10683" TargetMode="External"/><Relationship Id="rId527" Type="http://schemas.openxmlformats.org/officeDocument/2006/relationships/hyperlink" Target="https://ucampus.quieroparticipar.cl/m/iniciativas/o/8475" TargetMode="External"/><Relationship Id="rId734" Type="http://schemas.openxmlformats.org/officeDocument/2006/relationships/hyperlink" Target="https://ucampus.quieroparticipar.cl/m/iniciativas/o/6903" TargetMode="External"/><Relationship Id="rId941" Type="http://schemas.openxmlformats.org/officeDocument/2006/relationships/hyperlink" Target="https://ucampus.quieroparticipar.cl/m/iniciativas/o/1291" TargetMode="External"/><Relationship Id="rId1157" Type="http://schemas.openxmlformats.org/officeDocument/2006/relationships/hyperlink" Target="https://ucampus.quieroparticipar.cl/m/iniciativas/o/1879" TargetMode="External"/><Relationship Id="rId70" Type="http://schemas.openxmlformats.org/officeDocument/2006/relationships/hyperlink" Target="https://ucampus.quieroparticipar.cl/m/iniciativas/o/11251" TargetMode="External"/><Relationship Id="rId166" Type="http://schemas.openxmlformats.org/officeDocument/2006/relationships/hyperlink" Target="https://ucampus.quieroparticipar.cl/m/iniciativas/o/10895" TargetMode="External"/><Relationship Id="rId373" Type="http://schemas.openxmlformats.org/officeDocument/2006/relationships/hyperlink" Target="https://ucampus.quieroparticipar.cl/m/iniciativas/o/7895" TargetMode="External"/><Relationship Id="rId580" Type="http://schemas.openxmlformats.org/officeDocument/2006/relationships/hyperlink" Target="https://ucampus.quieroparticipar.cl/m/iniciativas/o/8347" TargetMode="External"/><Relationship Id="rId801" Type="http://schemas.openxmlformats.org/officeDocument/2006/relationships/hyperlink" Target="https://ucampus.quieroparticipar.cl/m/iniciativas/o/5815" TargetMode="External"/><Relationship Id="rId1017" Type="http://schemas.openxmlformats.org/officeDocument/2006/relationships/hyperlink" Target="https://ucampus.quieroparticipar.cl/m/iniciativas/o/3459" TargetMode="External"/><Relationship Id="rId1224" Type="http://schemas.openxmlformats.org/officeDocument/2006/relationships/hyperlink" Target="https://ucampus.quieroparticipar.cl/m/iniciativas/o/2115" TargetMode="External"/><Relationship Id="rId1" Type="http://schemas.openxmlformats.org/officeDocument/2006/relationships/hyperlink" Target="https://ucampus.quieroparticipar.cl/m/iniciativas/o/2047" TargetMode="External"/><Relationship Id="rId233" Type="http://schemas.openxmlformats.org/officeDocument/2006/relationships/hyperlink" Target="https://ucampus.quieroparticipar.cl/m/iniciativas/o/9247" TargetMode="External"/><Relationship Id="rId440" Type="http://schemas.openxmlformats.org/officeDocument/2006/relationships/hyperlink" Target="https://ucampus.quieroparticipar.cl/m/iniciativas/o/8871" TargetMode="External"/><Relationship Id="rId678" Type="http://schemas.openxmlformats.org/officeDocument/2006/relationships/hyperlink" Target="https://ucampus.quieroparticipar.cl/m/iniciativas/o/6431" TargetMode="External"/><Relationship Id="rId885" Type="http://schemas.openxmlformats.org/officeDocument/2006/relationships/hyperlink" Target="https://ucampus.quieroparticipar.cl/m/iniciativas/o/6179" TargetMode="External"/><Relationship Id="rId1070" Type="http://schemas.openxmlformats.org/officeDocument/2006/relationships/hyperlink" Target="https://ucampus.quieroparticipar.cl/m/iniciativas/o/4151" TargetMode="External"/><Relationship Id="rId28" Type="http://schemas.openxmlformats.org/officeDocument/2006/relationships/hyperlink" Target="https://ucampus.quieroparticipar.cl/m/iniciativas/o/10995" TargetMode="External"/><Relationship Id="rId300" Type="http://schemas.openxmlformats.org/officeDocument/2006/relationships/hyperlink" Target="https://ucampus.quieroparticipar.cl/m/iniciativas/o/10339" TargetMode="External"/><Relationship Id="rId538" Type="http://schemas.openxmlformats.org/officeDocument/2006/relationships/hyperlink" Target="https://ucampus.quieroparticipar.cl/m/iniciativas/o/8455" TargetMode="External"/><Relationship Id="rId745" Type="http://schemas.openxmlformats.org/officeDocument/2006/relationships/hyperlink" Target="https://ucampus.quieroparticipar.cl/m/iniciativas/o/6815" TargetMode="External"/><Relationship Id="rId952" Type="http://schemas.openxmlformats.org/officeDocument/2006/relationships/hyperlink" Target="https://ucampus.quieroparticipar.cl/m/iniciativas/o/687" TargetMode="External"/><Relationship Id="rId1168" Type="http://schemas.openxmlformats.org/officeDocument/2006/relationships/hyperlink" Target="https://ucampus.quieroparticipar.cl/m/iniciativas/o/1471" TargetMode="External"/><Relationship Id="rId81" Type="http://schemas.openxmlformats.org/officeDocument/2006/relationships/hyperlink" Target="https://ucampus.quieroparticipar.cl/m/iniciativas/o/11187" TargetMode="External"/><Relationship Id="rId177" Type="http://schemas.openxmlformats.org/officeDocument/2006/relationships/hyperlink" Target="https://ucampus.quieroparticipar.cl/m/iniciativas/o/10699" TargetMode="External"/><Relationship Id="rId384" Type="http://schemas.openxmlformats.org/officeDocument/2006/relationships/hyperlink" Target="https://ucampus.quieroparticipar.cl/m/iniciativas/o/9403" TargetMode="External"/><Relationship Id="rId591" Type="http://schemas.openxmlformats.org/officeDocument/2006/relationships/hyperlink" Target="https://ucampus.quieroparticipar.cl/m/iniciativas/o/7247" TargetMode="External"/><Relationship Id="rId605" Type="http://schemas.openxmlformats.org/officeDocument/2006/relationships/hyperlink" Target="https://ucampus.quieroparticipar.cl/m/iniciativas/o/503" TargetMode="External"/><Relationship Id="rId812" Type="http://schemas.openxmlformats.org/officeDocument/2006/relationships/hyperlink" Target="https://ucampus.quieroparticipar.cl/m/iniciativas/o/6055" TargetMode="External"/><Relationship Id="rId1028" Type="http://schemas.openxmlformats.org/officeDocument/2006/relationships/hyperlink" Target="https://ucampus.quieroparticipar.cl/m/iniciativas/o/3339" TargetMode="External"/><Relationship Id="rId1235" Type="http://schemas.openxmlformats.org/officeDocument/2006/relationships/hyperlink" Target="https://ucampus.quieroparticipar.cl/m/iniciativas/o/2135" TargetMode="External"/><Relationship Id="rId244" Type="http://schemas.openxmlformats.org/officeDocument/2006/relationships/hyperlink" Target="https://ucampus.quieroparticipar.cl/m/iniciativas/o/8359" TargetMode="External"/><Relationship Id="rId689" Type="http://schemas.openxmlformats.org/officeDocument/2006/relationships/hyperlink" Target="https://ucampus.quieroparticipar.cl/m/iniciativas/o/6491" TargetMode="External"/><Relationship Id="rId896" Type="http://schemas.openxmlformats.org/officeDocument/2006/relationships/hyperlink" Target="https://ucampus.quieroparticipar.cl/m/iniciativas/o/6147" TargetMode="External"/><Relationship Id="rId1081" Type="http://schemas.openxmlformats.org/officeDocument/2006/relationships/hyperlink" Target="https://ucampus.quieroparticipar.cl/m/iniciativas/o/3899" TargetMode="External"/><Relationship Id="rId1302" Type="http://schemas.openxmlformats.org/officeDocument/2006/relationships/hyperlink" Target="https://ucampus.quieroparticipar.cl/m/iniciativas/o/811" TargetMode="External"/><Relationship Id="rId39" Type="http://schemas.openxmlformats.org/officeDocument/2006/relationships/hyperlink" Target="https://ucampus.quieroparticipar.cl/m/iniciativas/o/6635" TargetMode="External"/><Relationship Id="rId451" Type="http://schemas.openxmlformats.org/officeDocument/2006/relationships/hyperlink" Target="https://ucampus.quieroparticipar.cl/m/iniciativas/o/9039" TargetMode="External"/><Relationship Id="rId549" Type="http://schemas.openxmlformats.org/officeDocument/2006/relationships/hyperlink" Target="https://ucampus.quieroparticipar.cl/m/iniciativas/o/8307" TargetMode="External"/><Relationship Id="rId756" Type="http://schemas.openxmlformats.org/officeDocument/2006/relationships/hyperlink" Target="https://ucampus.quieroparticipar.cl/m/iniciativas/o/6907" TargetMode="External"/><Relationship Id="rId1179" Type="http://schemas.openxmlformats.org/officeDocument/2006/relationships/hyperlink" Target="https://ucampus.quieroparticipar.cl/m/iniciativas/o/2107" TargetMode="External"/><Relationship Id="rId104" Type="http://schemas.openxmlformats.org/officeDocument/2006/relationships/hyperlink" Target="https://ucampus.quieroparticipar.cl/m/iniciativas/o/11431" TargetMode="External"/><Relationship Id="rId188" Type="http://schemas.openxmlformats.org/officeDocument/2006/relationships/hyperlink" Target="https://ucampus.quieroparticipar.cl/m/iniciativas/o/10747" TargetMode="External"/><Relationship Id="rId311" Type="http://schemas.openxmlformats.org/officeDocument/2006/relationships/hyperlink" Target="https://ucampus.quieroparticipar.cl/m/iniciativas/o/10063" TargetMode="External"/><Relationship Id="rId395" Type="http://schemas.openxmlformats.org/officeDocument/2006/relationships/hyperlink" Target="https://ucampus.quieroparticipar.cl/m/iniciativas/o/9519" TargetMode="External"/><Relationship Id="rId409" Type="http://schemas.openxmlformats.org/officeDocument/2006/relationships/hyperlink" Target="https://ucampus.quieroparticipar.cl/m/iniciativas/o/5967" TargetMode="External"/><Relationship Id="rId963" Type="http://schemas.openxmlformats.org/officeDocument/2006/relationships/hyperlink" Target="https://ucampus.quieroparticipar.cl/m/iniciativas/o/5135" TargetMode="External"/><Relationship Id="rId1039" Type="http://schemas.openxmlformats.org/officeDocument/2006/relationships/hyperlink" Target="https://ucampus.quieroparticipar.cl/m/iniciativas/o/3499" TargetMode="External"/><Relationship Id="rId1246" Type="http://schemas.openxmlformats.org/officeDocument/2006/relationships/hyperlink" Target="https://ucampus.quieroparticipar.cl/m/iniciativas/o/2447" TargetMode="External"/><Relationship Id="rId92" Type="http://schemas.openxmlformats.org/officeDocument/2006/relationships/hyperlink" Target="https://ucampus.quieroparticipar.cl/m/iniciativas/o/11279" TargetMode="External"/><Relationship Id="rId616" Type="http://schemas.openxmlformats.org/officeDocument/2006/relationships/hyperlink" Target="https://ucampus.quieroparticipar.cl/m/iniciativas/o/6579" TargetMode="External"/><Relationship Id="rId823" Type="http://schemas.openxmlformats.org/officeDocument/2006/relationships/hyperlink" Target="https://ucampus.quieroparticipar.cl/m/iniciativas/o/5827" TargetMode="External"/><Relationship Id="rId255" Type="http://schemas.openxmlformats.org/officeDocument/2006/relationships/hyperlink" Target="https://ucampus.quieroparticipar.cl/m/iniciativas/o/8855" TargetMode="External"/><Relationship Id="rId462" Type="http://schemas.openxmlformats.org/officeDocument/2006/relationships/hyperlink" Target="https://ucampus.quieroparticipar.cl/m/iniciativas/o/9099" TargetMode="External"/><Relationship Id="rId1092" Type="http://schemas.openxmlformats.org/officeDocument/2006/relationships/hyperlink" Target="https://ucampus.quieroparticipar.cl/m/iniciativas/o/4055" TargetMode="External"/><Relationship Id="rId1106" Type="http://schemas.openxmlformats.org/officeDocument/2006/relationships/hyperlink" Target="https://ucampus.quieroparticipar.cl/m/iniciativas/o/3615" TargetMode="External"/><Relationship Id="rId115" Type="http://schemas.openxmlformats.org/officeDocument/2006/relationships/hyperlink" Target="https://ucampus.quieroparticipar.cl/m/iniciativas/o/10447" TargetMode="External"/><Relationship Id="rId322" Type="http://schemas.openxmlformats.org/officeDocument/2006/relationships/hyperlink" Target="https://ucampus.quieroparticipar.cl/m/iniciativas/o/9895" TargetMode="External"/><Relationship Id="rId767" Type="http://schemas.openxmlformats.org/officeDocument/2006/relationships/hyperlink" Target="https://ucampus.quieroparticipar.cl/m/iniciativas/o/6647" TargetMode="External"/><Relationship Id="rId974" Type="http://schemas.openxmlformats.org/officeDocument/2006/relationships/hyperlink" Target="https://ucampus.quieroparticipar.cl/m/iniciativas/o/5111" TargetMode="External"/><Relationship Id="rId199" Type="http://schemas.openxmlformats.org/officeDocument/2006/relationships/hyperlink" Target="https://ucampus.quieroparticipar.cl/m/iniciativas/o/10991" TargetMode="External"/><Relationship Id="rId627" Type="http://schemas.openxmlformats.org/officeDocument/2006/relationships/hyperlink" Target="https://ucampus.quieroparticipar.cl/m/iniciativas/o/7555" TargetMode="External"/><Relationship Id="rId834" Type="http://schemas.openxmlformats.org/officeDocument/2006/relationships/hyperlink" Target="https://ucampus.quieroparticipar.cl/m/iniciativas/o/6007" TargetMode="External"/><Relationship Id="rId1257" Type="http://schemas.openxmlformats.org/officeDocument/2006/relationships/hyperlink" Target="https://ucampus.quieroparticipar.cl/m/iniciativas/o/399" TargetMode="External"/><Relationship Id="rId266" Type="http://schemas.openxmlformats.org/officeDocument/2006/relationships/hyperlink" Target="https://ucampus.quieroparticipar.cl/m/iniciativas/o/10219" TargetMode="External"/><Relationship Id="rId473" Type="http://schemas.openxmlformats.org/officeDocument/2006/relationships/hyperlink" Target="https://ucampus.quieroparticipar.cl/m/iniciativas/o/7983" TargetMode="External"/><Relationship Id="rId680" Type="http://schemas.openxmlformats.org/officeDocument/2006/relationships/hyperlink" Target="https://ucampus.quieroparticipar.cl/m/iniciativas/o/6423" TargetMode="External"/><Relationship Id="rId901" Type="http://schemas.openxmlformats.org/officeDocument/2006/relationships/hyperlink" Target="https://ucampus.quieroparticipar.cl/m/iniciativas/o/5463" TargetMode="External"/><Relationship Id="rId1117" Type="http://schemas.openxmlformats.org/officeDocument/2006/relationships/hyperlink" Target="https://ucampus.quieroparticipar.cl/m/iniciativas/o/3719" TargetMode="External"/><Relationship Id="rId30" Type="http://schemas.openxmlformats.org/officeDocument/2006/relationships/hyperlink" Target="https://ucampus.quieroparticipar.cl/m/iniciativas/o/11019" TargetMode="External"/><Relationship Id="rId126" Type="http://schemas.openxmlformats.org/officeDocument/2006/relationships/hyperlink" Target="https://ucampus.quieroparticipar.cl/m/iniciativas/o/7887" TargetMode="External"/><Relationship Id="rId333" Type="http://schemas.openxmlformats.org/officeDocument/2006/relationships/hyperlink" Target="https://ucampus.quieroparticipar.cl/m/iniciativas/o/9791" TargetMode="External"/><Relationship Id="rId540" Type="http://schemas.openxmlformats.org/officeDocument/2006/relationships/hyperlink" Target="https://ucampus.quieroparticipar.cl/m/iniciativas/o/8599" TargetMode="External"/><Relationship Id="rId778" Type="http://schemas.openxmlformats.org/officeDocument/2006/relationships/hyperlink" Target="https://ucampus.quieroparticipar.cl/m/iniciativas/o/6731" TargetMode="External"/><Relationship Id="rId985" Type="http://schemas.openxmlformats.org/officeDocument/2006/relationships/hyperlink" Target="https://ucampus.quieroparticipar.cl/m/iniciativas/o/5379" TargetMode="External"/><Relationship Id="rId1170" Type="http://schemas.openxmlformats.org/officeDocument/2006/relationships/hyperlink" Target="https://ucampus.quieroparticipar.cl/m/iniciativas/o/1487" TargetMode="External"/><Relationship Id="rId638" Type="http://schemas.openxmlformats.org/officeDocument/2006/relationships/hyperlink" Target="https://ucampus.quieroparticipar.cl/m/iniciativas/o/7427" TargetMode="External"/><Relationship Id="rId845" Type="http://schemas.openxmlformats.org/officeDocument/2006/relationships/hyperlink" Target="https://ucampus.quieroparticipar.cl/m/iniciativas/o/6259" TargetMode="External"/><Relationship Id="rId1030" Type="http://schemas.openxmlformats.org/officeDocument/2006/relationships/hyperlink" Target="https://ucampus.quieroparticipar.cl/m/iniciativas/o/3379" TargetMode="External"/><Relationship Id="rId1268" Type="http://schemas.openxmlformats.org/officeDocument/2006/relationships/hyperlink" Target="https://ucampus.quieroparticipar.cl/m/iniciativas/o/127" TargetMode="External"/><Relationship Id="rId277" Type="http://schemas.openxmlformats.org/officeDocument/2006/relationships/hyperlink" Target="https://ucampus.quieroparticipar.cl/m/iniciativas/o/10143" TargetMode="External"/><Relationship Id="rId400" Type="http://schemas.openxmlformats.org/officeDocument/2006/relationships/hyperlink" Target="https://ucampus.quieroparticipar.cl/m/iniciativas/o/9319" TargetMode="External"/><Relationship Id="rId484" Type="http://schemas.openxmlformats.org/officeDocument/2006/relationships/hyperlink" Target="https://ucampus.quieroparticipar.cl/m/iniciativas/o/5259" TargetMode="External"/><Relationship Id="rId705" Type="http://schemas.openxmlformats.org/officeDocument/2006/relationships/hyperlink" Target="https://ucampus.quieroparticipar.cl/m/iniciativas/o/5763" TargetMode="External"/><Relationship Id="rId1128" Type="http://schemas.openxmlformats.org/officeDocument/2006/relationships/hyperlink" Target="https://ucampus.quieroparticipar.cl/m/iniciativas/o/3731" TargetMode="External"/><Relationship Id="rId137" Type="http://schemas.openxmlformats.org/officeDocument/2006/relationships/hyperlink" Target="https://ucampus.quieroparticipar.cl/m/iniciativas/o/9819" TargetMode="External"/><Relationship Id="rId344" Type="http://schemas.openxmlformats.org/officeDocument/2006/relationships/hyperlink" Target="https://ucampus.quieroparticipar.cl/m/iniciativas/o/9795" TargetMode="External"/><Relationship Id="rId691" Type="http://schemas.openxmlformats.org/officeDocument/2006/relationships/hyperlink" Target="https://ucampus.quieroparticipar.cl/m/iniciativas/o/6499" TargetMode="External"/><Relationship Id="rId789" Type="http://schemas.openxmlformats.org/officeDocument/2006/relationships/hyperlink" Target="https://ucampus.quieroparticipar.cl/m/iniciativas/o/5799" TargetMode="External"/><Relationship Id="rId912" Type="http://schemas.openxmlformats.org/officeDocument/2006/relationships/hyperlink" Target="https://ucampus.quieroparticipar.cl/m/iniciativas/o/4391" TargetMode="External"/><Relationship Id="rId996" Type="http://schemas.openxmlformats.org/officeDocument/2006/relationships/hyperlink" Target="https://ucampus.quieroparticipar.cl/m/iniciativas/o/4819" TargetMode="External"/><Relationship Id="rId41" Type="http://schemas.openxmlformats.org/officeDocument/2006/relationships/hyperlink" Target="https://ucampus.quieroparticipar.cl/m/iniciativas/o/7243" TargetMode="External"/><Relationship Id="rId551" Type="http://schemas.openxmlformats.org/officeDocument/2006/relationships/hyperlink" Target="https://ucampus.quieroparticipar.cl/m/iniciativas/o/8291" TargetMode="External"/><Relationship Id="rId649" Type="http://schemas.openxmlformats.org/officeDocument/2006/relationships/hyperlink" Target="https://ucampus.quieroparticipar.cl/m/iniciativas/o/7787" TargetMode="External"/><Relationship Id="rId856" Type="http://schemas.openxmlformats.org/officeDocument/2006/relationships/hyperlink" Target="https://ucampus.quieroparticipar.cl/m/iniciativas/o/6303" TargetMode="External"/><Relationship Id="rId1181" Type="http://schemas.openxmlformats.org/officeDocument/2006/relationships/hyperlink" Target="https://ucampus.quieroparticipar.cl/m/iniciativas/o/2655" TargetMode="External"/><Relationship Id="rId1279" Type="http://schemas.openxmlformats.org/officeDocument/2006/relationships/hyperlink" Target="https://ucampus.quieroparticipar.cl/m/iniciativas/o/539" TargetMode="External"/><Relationship Id="rId190" Type="http://schemas.openxmlformats.org/officeDocument/2006/relationships/hyperlink" Target="https://ucampus.quieroparticipar.cl/m/iniciativas/o/10763" TargetMode="External"/><Relationship Id="rId204" Type="http://schemas.openxmlformats.org/officeDocument/2006/relationships/hyperlink" Target="https://ucampus.quieroparticipar.cl/m/iniciativas/o/10559" TargetMode="External"/><Relationship Id="rId288" Type="http://schemas.openxmlformats.org/officeDocument/2006/relationships/hyperlink" Target="https://ucampus.quieroparticipar.cl/m/iniciativas/o/10439" TargetMode="External"/><Relationship Id="rId411" Type="http://schemas.openxmlformats.org/officeDocument/2006/relationships/hyperlink" Target="https://ucampus.quieroparticipar.cl/m/iniciativas/o/9731" TargetMode="External"/><Relationship Id="rId509" Type="http://schemas.openxmlformats.org/officeDocument/2006/relationships/hyperlink" Target="https://ucampus.quieroparticipar.cl/m/iniciativas/o/8651" TargetMode="External"/><Relationship Id="rId1041" Type="http://schemas.openxmlformats.org/officeDocument/2006/relationships/hyperlink" Target="https://ucampus.quieroparticipar.cl/m/iniciativas/o/307" TargetMode="External"/><Relationship Id="rId1139" Type="http://schemas.openxmlformats.org/officeDocument/2006/relationships/hyperlink" Target="https://ucampus.quieroparticipar.cl/m/iniciativas/o/1663" TargetMode="External"/><Relationship Id="rId495" Type="http://schemas.openxmlformats.org/officeDocument/2006/relationships/hyperlink" Target="https://ucampus.quieroparticipar.cl/m/iniciativas/o/8059" TargetMode="External"/><Relationship Id="rId716" Type="http://schemas.openxmlformats.org/officeDocument/2006/relationships/hyperlink" Target="https://ucampus.quieroparticipar.cl/m/iniciativas/o/5067" TargetMode="External"/><Relationship Id="rId923" Type="http://schemas.openxmlformats.org/officeDocument/2006/relationships/hyperlink" Target="https://ucampus.quieroparticipar.cl/m/iniciativas/o/4555" TargetMode="External"/><Relationship Id="rId52" Type="http://schemas.openxmlformats.org/officeDocument/2006/relationships/hyperlink" Target="https://ucampus.quieroparticipar.cl/m/iniciativas/o/9595" TargetMode="External"/><Relationship Id="rId148" Type="http://schemas.openxmlformats.org/officeDocument/2006/relationships/hyperlink" Target="https://ucampus.quieroparticipar.cl/m/iniciativas/o/10463" TargetMode="External"/><Relationship Id="rId355" Type="http://schemas.openxmlformats.org/officeDocument/2006/relationships/hyperlink" Target="https://ucampus.quieroparticipar.cl/m/iniciativas/o/3011" TargetMode="External"/><Relationship Id="rId562" Type="http://schemas.openxmlformats.org/officeDocument/2006/relationships/hyperlink" Target="https://ucampus.quieroparticipar.cl/m/iniciativas/o/8175" TargetMode="External"/><Relationship Id="rId1192" Type="http://schemas.openxmlformats.org/officeDocument/2006/relationships/hyperlink" Target="https://ucampus.quieroparticipar.cl/m/iniciativas/o/2607" TargetMode="External"/><Relationship Id="rId1206" Type="http://schemas.openxmlformats.org/officeDocument/2006/relationships/hyperlink" Target="https://ucampus.quieroparticipar.cl/m/iniciativas/o/2927" TargetMode="External"/><Relationship Id="rId215" Type="http://schemas.openxmlformats.org/officeDocument/2006/relationships/hyperlink" Target="https://ucampus.quieroparticipar.cl/m/iniciativas/o/10499" TargetMode="External"/><Relationship Id="rId422" Type="http://schemas.openxmlformats.org/officeDocument/2006/relationships/hyperlink" Target="https://ucampus.quieroparticipar.cl/m/iniciativas/o/9583" TargetMode="External"/><Relationship Id="rId867" Type="http://schemas.openxmlformats.org/officeDocument/2006/relationships/hyperlink" Target="https://ucampus.quieroparticipar.cl/m/iniciativas/o/4535" TargetMode="External"/><Relationship Id="rId1052" Type="http://schemas.openxmlformats.org/officeDocument/2006/relationships/hyperlink" Target="https://ucampus.quieroparticipar.cl/m/iniciativas/o/3027" TargetMode="External"/><Relationship Id="rId299" Type="http://schemas.openxmlformats.org/officeDocument/2006/relationships/hyperlink" Target="https://ucampus.quieroparticipar.cl/m/iniciativas/o/10343" TargetMode="External"/><Relationship Id="rId727" Type="http://schemas.openxmlformats.org/officeDocument/2006/relationships/hyperlink" Target="https://ucampus.quieroparticipar.cl/m/iniciativas/o/6975" TargetMode="External"/><Relationship Id="rId934" Type="http://schemas.openxmlformats.org/officeDocument/2006/relationships/hyperlink" Target="https://ucampus.quieroparticipar.cl/m/iniciativas/o/3211" TargetMode="External"/><Relationship Id="rId63" Type="http://schemas.openxmlformats.org/officeDocument/2006/relationships/hyperlink" Target="https://ucampus.quieroparticipar.cl/m/iniciativas/o/11403" TargetMode="External"/><Relationship Id="rId159" Type="http://schemas.openxmlformats.org/officeDocument/2006/relationships/hyperlink" Target="https://ucampus.quieroparticipar.cl/m/iniciativas/o/10643" TargetMode="External"/><Relationship Id="rId366" Type="http://schemas.openxmlformats.org/officeDocument/2006/relationships/hyperlink" Target="https://ucampus.quieroparticipar.cl/m/iniciativas/o/7275" TargetMode="External"/><Relationship Id="rId573" Type="http://schemas.openxmlformats.org/officeDocument/2006/relationships/hyperlink" Target="https://ucampus.quieroparticipar.cl/m/iniciativas/o/1967" TargetMode="External"/><Relationship Id="rId780" Type="http://schemas.openxmlformats.org/officeDocument/2006/relationships/hyperlink" Target="https://ucampus.quieroparticipar.cl/m/iniciativas/o/6707" TargetMode="External"/><Relationship Id="rId1217" Type="http://schemas.openxmlformats.org/officeDocument/2006/relationships/hyperlink" Target="https://ucampus.quieroparticipar.cl/m/iniciativas/o/2111" TargetMode="External"/><Relationship Id="rId226" Type="http://schemas.openxmlformats.org/officeDocument/2006/relationships/hyperlink" Target="https://ucampus.quieroparticipar.cl/m/iniciativas/o/10947" TargetMode="External"/><Relationship Id="rId433" Type="http://schemas.openxmlformats.org/officeDocument/2006/relationships/hyperlink" Target="https://ucampus.quieroparticipar.cl/m/iniciativas/o/9071" TargetMode="External"/><Relationship Id="rId878" Type="http://schemas.openxmlformats.org/officeDocument/2006/relationships/hyperlink" Target="https://ucampus.quieroparticipar.cl/m/iniciativas/o/5607" TargetMode="External"/><Relationship Id="rId1063" Type="http://schemas.openxmlformats.org/officeDocument/2006/relationships/hyperlink" Target="https://ucampus.quieroparticipar.cl/m/iniciativas/o/3503" TargetMode="External"/><Relationship Id="rId1270" Type="http://schemas.openxmlformats.org/officeDocument/2006/relationships/hyperlink" Target="https://ucampus.quieroparticipar.cl/m/iniciativas/o/59" TargetMode="External"/><Relationship Id="rId640" Type="http://schemas.openxmlformats.org/officeDocument/2006/relationships/hyperlink" Target="https://ucampus.quieroparticipar.cl/m/iniciativas/o/7603" TargetMode="External"/><Relationship Id="rId738" Type="http://schemas.openxmlformats.org/officeDocument/2006/relationships/hyperlink" Target="https://ucampus.quieroparticipar.cl/m/iniciativas/o/6791" TargetMode="External"/><Relationship Id="rId945" Type="http://schemas.openxmlformats.org/officeDocument/2006/relationships/hyperlink" Target="https://ucampus.quieroparticipar.cl/m/iniciativas/o/143" TargetMode="External"/><Relationship Id="rId74" Type="http://schemas.openxmlformats.org/officeDocument/2006/relationships/hyperlink" Target="https://ucampus.quieroparticipar.cl/m/iniciativas/o/11239" TargetMode="External"/><Relationship Id="rId377" Type="http://schemas.openxmlformats.org/officeDocument/2006/relationships/hyperlink" Target="https://ucampus.quieroparticipar.cl/m/iniciativas/o/3775" TargetMode="External"/><Relationship Id="rId500" Type="http://schemas.openxmlformats.org/officeDocument/2006/relationships/hyperlink" Target="https://ucampus.quieroparticipar.cl/m/iniciativas/o/8435" TargetMode="External"/><Relationship Id="rId584" Type="http://schemas.openxmlformats.org/officeDocument/2006/relationships/hyperlink" Target="https://ucampus.quieroparticipar.cl/m/iniciativas/o/6267" TargetMode="External"/><Relationship Id="rId805" Type="http://schemas.openxmlformats.org/officeDocument/2006/relationships/hyperlink" Target="https://ucampus.quieroparticipar.cl/m/iniciativas/o/6023" TargetMode="External"/><Relationship Id="rId1130" Type="http://schemas.openxmlformats.org/officeDocument/2006/relationships/hyperlink" Target="https://ucampus.quieroparticipar.cl/m/iniciativas/o/3795" TargetMode="External"/><Relationship Id="rId1228" Type="http://schemas.openxmlformats.org/officeDocument/2006/relationships/hyperlink" Target="https://ucampus.quieroparticipar.cl/m/iniciativas/o/2095" TargetMode="External"/><Relationship Id="rId5" Type="http://schemas.openxmlformats.org/officeDocument/2006/relationships/hyperlink" Target="https://ucampus.quieroparticipar.cl/m/iniciativas/o/4543" TargetMode="External"/><Relationship Id="rId237" Type="http://schemas.openxmlformats.org/officeDocument/2006/relationships/hyperlink" Target="https://ucampus.quieroparticipar.cl/m/iniciativas/o/9743" TargetMode="External"/><Relationship Id="rId791" Type="http://schemas.openxmlformats.org/officeDocument/2006/relationships/hyperlink" Target="https://ucampus.quieroparticipar.cl/m/iniciativas/o/5791" TargetMode="External"/><Relationship Id="rId889" Type="http://schemas.openxmlformats.org/officeDocument/2006/relationships/hyperlink" Target="https://ucampus.quieroparticipar.cl/m/iniciativas/o/6091" TargetMode="External"/><Relationship Id="rId1074" Type="http://schemas.openxmlformats.org/officeDocument/2006/relationships/hyperlink" Target="https://ucampus.quieroparticipar.cl/m/iniciativas/o/4179" TargetMode="External"/><Relationship Id="rId444" Type="http://schemas.openxmlformats.org/officeDocument/2006/relationships/hyperlink" Target="https://ucampus.quieroparticipar.cl/m/iniciativas/o/8835" TargetMode="External"/><Relationship Id="rId651" Type="http://schemas.openxmlformats.org/officeDocument/2006/relationships/hyperlink" Target="https://ucampus.quieroparticipar.cl/m/iniciativas/o/7759" TargetMode="External"/><Relationship Id="rId749" Type="http://schemas.openxmlformats.org/officeDocument/2006/relationships/hyperlink" Target="https://ucampus.quieroparticipar.cl/m/iniciativas/o/6971" TargetMode="External"/><Relationship Id="rId1281" Type="http://schemas.openxmlformats.org/officeDocument/2006/relationships/hyperlink" Target="https://ucampus.quieroparticipar.cl/m/iniciativas/o/1199" TargetMode="External"/><Relationship Id="rId290" Type="http://schemas.openxmlformats.org/officeDocument/2006/relationships/hyperlink" Target="https://ucampus.quieroparticipar.cl/m/iniciativas/o/10431" TargetMode="External"/><Relationship Id="rId304" Type="http://schemas.openxmlformats.org/officeDocument/2006/relationships/hyperlink" Target="https://ucampus.quieroparticipar.cl/m/iniciativas/o/10303" TargetMode="External"/><Relationship Id="rId388" Type="http://schemas.openxmlformats.org/officeDocument/2006/relationships/hyperlink" Target="https://ucampus.quieroparticipar.cl/m/iniciativas/o/9467" TargetMode="External"/><Relationship Id="rId511" Type="http://schemas.openxmlformats.org/officeDocument/2006/relationships/hyperlink" Target="https://ucampus.quieroparticipar.cl/m/iniciativas/o/8727" TargetMode="External"/><Relationship Id="rId609" Type="http://schemas.openxmlformats.org/officeDocument/2006/relationships/hyperlink" Target="https://ucampus.quieroparticipar.cl/m/iniciativas/o/7163" TargetMode="External"/><Relationship Id="rId956" Type="http://schemas.openxmlformats.org/officeDocument/2006/relationships/hyperlink" Target="https://ucampus.quieroparticipar.cl/m/iniciativas/o/4219" TargetMode="External"/><Relationship Id="rId1141" Type="http://schemas.openxmlformats.org/officeDocument/2006/relationships/hyperlink" Target="https://ucampus.quieroparticipar.cl/m/iniciativas/o/1847" TargetMode="External"/><Relationship Id="rId1239" Type="http://schemas.openxmlformats.org/officeDocument/2006/relationships/hyperlink" Target="https://ucampus.quieroparticipar.cl/m/iniciativas/o/2507" TargetMode="External"/><Relationship Id="rId85" Type="http://schemas.openxmlformats.org/officeDocument/2006/relationships/hyperlink" Target="https://ucampus.quieroparticipar.cl/m/iniciativas/o/11163" TargetMode="External"/><Relationship Id="rId150" Type="http://schemas.openxmlformats.org/officeDocument/2006/relationships/hyperlink" Target="https://ucampus.quieroparticipar.cl/m/iniciativas/o/10479" TargetMode="External"/><Relationship Id="rId595" Type="http://schemas.openxmlformats.org/officeDocument/2006/relationships/hyperlink" Target="https://ucampus.quieroparticipar.cl/m/iniciativas/o/5327" TargetMode="External"/><Relationship Id="rId816" Type="http://schemas.openxmlformats.org/officeDocument/2006/relationships/hyperlink" Target="https://ucampus.quieroparticipar.cl/m/iniciativas/o/5939" TargetMode="External"/><Relationship Id="rId1001" Type="http://schemas.openxmlformats.org/officeDocument/2006/relationships/hyperlink" Target="https://ucampus.quieroparticipar.cl/m/iniciativas/o/4883" TargetMode="External"/><Relationship Id="rId248" Type="http://schemas.openxmlformats.org/officeDocument/2006/relationships/hyperlink" Target="https://ucampus.quieroparticipar.cl/m/iniciativas/o/8867" TargetMode="External"/><Relationship Id="rId455" Type="http://schemas.openxmlformats.org/officeDocument/2006/relationships/hyperlink" Target="https://ucampus.quieroparticipar.cl/m/iniciativas/o/9167" TargetMode="External"/><Relationship Id="rId662" Type="http://schemas.openxmlformats.org/officeDocument/2006/relationships/hyperlink" Target="https://ucampus.quieroparticipar.cl/m/iniciativas/o/7407" TargetMode="External"/><Relationship Id="rId1085" Type="http://schemas.openxmlformats.org/officeDocument/2006/relationships/hyperlink" Target="https://ucampus.quieroparticipar.cl/m/iniciativas/o/3507" TargetMode="External"/><Relationship Id="rId1292" Type="http://schemas.openxmlformats.org/officeDocument/2006/relationships/hyperlink" Target="https://ucampus.quieroparticipar.cl/m/iniciativas/o/895" TargetMode="External"/><Relationship Id="rId1306" Type="http://schemas.openxmlformats.org/officeDocument/2006/relationships/hyperlink" Target="https://ucampus.quieroparticipar.cl/m/iniciativas/resumen?id=1887" TargetMode="External"/><Relationship Id="rId12" Type="http://schemas.openxmlformats.org/officeDocument/2006/relationships/hyperlink" Target="https://ucampus.quieroparticipar.cl/m/iniciativas/o/10243" TargetMode="External"/><Relationship Id="rId108" Type="http://schemas.openxmlformats.org/officeDocument/2006/relationships/hyperlink" Target="https://ucampus.quieroparticipar.cl/m/iniciativas/o/10203" TargetMode="External"/><Relationship Id="rId315" Type="http://schemas.openxmlformats.org/officeDocument/2006/relationships/hyperlink" Target="https://ucampus.quieroparticipar.cl/m/iniciativas/o/9863" TargetMode="External"/><Relationship Id="rId522" Type="http://schemas.openxmlformats.org/officeDocument/2006/relationships/hyperlink" Target="https://ucampus.quieroparticipar.cl/m/iniciativas/o/8467" TargetMode="External"/><Relationship Id="rId967" Type="http://schemas.openxmlformats.org/officeDocument/2006/relationships/hyperlink" Target="https://ucampus.quieroparticipar.cl/m/iniciativas/o/5219" TargetMode="External"/><Relationship Id="rId1152" Type="http://schemas.openxmlformats.org/officeDocument/2006/relationships/hyperlink" Target="https://ucampus.quieroparticipar.cl/m/iniciativas/o/1639" TargetMode="External"/><Relationship Id="rId96" Type="http://schemas.openxmlformats.org/officeDocument/2006/relationships/hyperlink" Target="https://ucampus.quieroparticipar.cl/m/iniciativas/o/11475" TargetMode="External"/><Relationship Id="rId161" Type="http://schemas.openxmlformats.org/officeDocument/2006/relationships/hyperlink" Target="https://ucampus.quieroparticipar.cl/m/iniciativas/o/10811" TargetMode="External"/><Relationship Id="rId399" Type="http://schemas.openxmlformats.org/officeDocument/2006/relationships/hyperlink" Target="https://ucampus.quieroparticipar.cl/m/iniciativas/o/9327" TargetMode="External"/><Relationship Id="rId827" Type="http://schemas.openxmlformats.org/officeDocument/2006/relationships/hyperlink" Target="https://ucampus.quieroparticipar.cl/m/iniciativas/o/5883" TargetMode="External"/><Relationship Id="rId1012" Type="http://schemas.openxmlformats.org/officeDocument/2006/relationships/hyperlink" Target="https://ucampus.quieroparticipar.cl/m/iniciativas/o/4779" TargetMode="External"/><Relationship Id="rId259" Type="http://schemas.openxmlformats.org/officeDocument/2006/relationships/hyperlink" Target="https://ucampus.quieroparticipar.cl/m/iniciativas/o/2779" TargetMode="External"/><Relationship Id="rId466" Type="http://schemas.openxmlformats.org/officeDocument/2006/relationships/hyperlink" Target="https://ucampus.quieroparticipar.cl/m/iniciativas/o/2555" TargetMode="External"/><Relationship Id="rId673" Type="http://schemas.openxmlformats.org/officeDocument/2006/relationships/hyperlink" Target="https://ucampus.quieroparticipar.cl/m/iniciativas/o/7387" TargetMode="External"/><Relationship Id="rId880" Type="http://schemas.openxmlformats.org/officeDocument/2006/relationships/hyperlink" Target="https://ucampus.quieroparticipar.cl/m/iniciativas/o/5579" TargetMode="External"/><Relationship Id="rId1096" Type="http://schemas.openxmlformats.org/officeDocument/2006/relationships/hyperlink" Target="https://ucampus.quieroparticipar.cl/m/iniciativas/o/3955" TargetMode="External"/><Relationship Id="rId23" Type="http://schemas.openxmlformats.org/officeDocument/2006/relationships/hyperlink" Target="https://ucampus.quieroparticipar.cl/m/iniciativas/o/10667" TargetMode="External"/><Relationship Id="rId119" Type="http://schemas.openxmlformats.org/officeDocument/2006/relationships/hyperlink" Target="https://ucampus.quieroparticipar.cl/m/iniciativas/o/4987" TargetMode="External"/><Relationship Id="rId326" Type="http://schemas.openxmlformats.org/officeDocument/2006/relationships/hyperlink" Target="https://ucampus.quieroparticipar.cl/m/iniciativas/o/9963" TargetMode="External"/><Relationship Id="rId533" Type="http://schemas.openxmlformats.org/officeDocument/2006/relationships/hyperlink" Target="https://ucampus.quieroparticipar.cl/m/iniciativas/o/8643" TargetMode="External"/><Relationship Id="rId978" Type="http://schemas.openxmlformats.org/officeDocument/2006/relationships/hyperlink" Target="https://ucampus.quieroparticipar.cl/m/iniciativas/o/5323" TargetMode="External"/><Relationship Id="rId1163" Type="http://schemas.openxmlformats.org/officeDocument/2006/relationships/hyperlink" Target="https://ucampus.quieroparticipar.cl/m/iniciativas/o/1391" TargetMode="External"/><Relationship Id="rId740" Type="http://schemas.openxmlformats.org/officeDocument/2006/relationships/hyperlink" Target="https://ucampus.quieroparticipar.cl/m/iniciativas/o/1419" TargetMode="External"/><Relationship Id="rId838" Type="http://schemas.openxmlformats.org/officeDocument/2006/relationships/hyperlink" Target="https://ucampus.quieroparticipar.cl/m/iniciativas/o/5715" TargetMode="External"/><Relationship Id="rId1023" Type="http://schemas.openxmlformats.org/officeDocument/2006/relationships/hyperlink" Target="https://ucampus.quieroparticipar.cl/m/iniciativas/o/3295" TargetMode="External"/><Relationship Id="rId172" Type="http://schemas.openxmlformats.org/officeDocument/2006/relationships/hyperlink" Target="https://ucampus.quieroparticipar.cl/m/iniciativas/o/10795" TargetMode="External"/><Relationship Id="rId477" Type="http://schemas.openxmlformats.org/officeDocument/2006/relationships/hyperlink" Target="https://ucampus.quieroparticipar.cl/m/iniciativas/o/6463" TargetMode="External"/><Relationship Id="rId600" Type="http://schemas.openxmlformats.org/officeDocument/2006/relationships/hyperlink" Target="https://ucampus.quieroparticipar.cl/m/iniciativas/o/5735" TargetMode="External"/><Relationship Id="rId684" Type="http://schemas.openxmlformats.org/officeDocument/2006/relationships/hyperlink" Target="https://ucampus.quieroparticipar.cl/m/iniciativas/o/6383" TargetMode="External"/><Relationship Id="rId1230" Type="http://schemas.openxmlformats.org/officeDocument/2006/relationships/hyperlink" Target="https://ucampus.quieroparticipar.cl/m/iniciativas/o/2067" TargetMode="External"/><Relationship Id="rId337" Type="http://schemas.openxmlformats.org/officeDocument/2006/relationships/hyperlink" Target="https://ucampus.quieroparticipar.cl/m/iniciativas/o/10015" TargetMode="External"/><Relationship Id="rId891" Type="http://schemas.openxmlformats.org/officeDocument/2006/relationships/hyperlink" Target="https://ucampus.quieroparticipar.cl/m/iniciativas/o/367" TargetMode="External"/><Relationship Id="rId905" Type="http://schemas.openxmlformats.org/officeDocument/2006/relationships/hyperlink" Target="https://ucampus.quieroparticipar.cl/m/iniciativas/o/4299" TargetMode="External"/><Relationship Id="rId989" Type="http://schemas.openxmlformats.org/officeDocument/2006/relationships/hyperlink" Target="https://ucampus.quieroparticipar.cl/m/iniciativas/o/5107" TargetMode="External"/><Relationship Id="rId34" Type="http://schemas.openxmlformats.org/officeDocument/2006/relationships/hyperlink" Target="https://ucampus.quieroparticipar.cl/m/iniciativas/o/11043" TargetMode="External"/><Relationship Id="rId544" Type="http://schemas.openxmlformats.org/officeDocument/2006/relationships/hyperlink" Target="https://ucampus.quieroparticipar.cl/m/iniciativas/o/731" TargetMode="External"/><Relationship Id="rId751" Type="http://schemas.openxmlformats.org/officeDocument/2006/relationships/hyperlink" Target="https://ucampus.quieroparticipar.cl/m/iniciativas/o/6855" TargetMode="External"/><Relationship Id="rId849" Type="http://schemas.openxmlformats.org/officeDocument/2006/relationships/hyperlink" Target="https://ucampus.quieroparticipar.cl/m/iniciativas/o/6275" TargetMode="External"/><Relationship Id="rId1174" Type="http://schemas.openxmlformats.org/officeDocument/2006/relationships/hyperlink" Target="https://ucampus.quieroparticipar.cl/m/iniciativas/o/1523" TargetMode="External"/><Relationship Id="rId183" Type="http://schemas.openxmlformats.org/officeDocument/2006/relationships/hyperlink" Target="https://ucampus.quieroparticipar.cl/m/iniciativas/o/10731" TargetMode="External"/><Relationship Id="rId390" Type="http://schemas.openxmlformats.org/officeDocument/2006/relationships/hyperlink" Target="https://ucampus.quieroparticipar.cl/m/iniciativas/o/9455" TargetMode="External"/><Relationship Id="rId404" Type="http://schemas.openxmlformats.org/officeDocument/2006/relationships/hyperlink" Target="https://ucampus.quieroparticipar.cl/m/iniciativas/o/9287" TargetMode="External"/><Relationship Id="rId611" Type="http://schemas.openxmlformats.org/officeDocument/2006/relationships/hyperlink" Target="https://ucampus.quieroparticipar.cl/m/iniciativas/o/5659" TargetMode="External"/><Relationship Id="rId1034" Type="http://schemas.openxmlformats.org/officeDocument/2006/relationships/hyperlink" Target="https://ucampus.quieroparticipar.cl/m/iniciativas/o/3383" TargetMode="External"/><Relationship Id="rId1241" Type="http://schemas.openxmlformats.org/officeDocument/2006/relationships/hyperlink" Target="https://ucampus.quieroparticipar.cl/m/iniciativas/o/2487" TargetMode="External"/><Relationship Id="rId250" Type="http://schemas.openxmlformats.org/officeDocument/2006/relationships/hyperlink" Target="https://ucampus.quieroparticipar.cl/m/iniciativas/o/10307" TargetMode="External"/><Relationship Id="rId488" Type="http://schemas.openxmlformats.org/officeDocument/2006/relationships/hyperlink" Target="https://ucampus.quieroparticipar.cl/m/iniciativas/o/4423" TargetMode="External"/><Relationship Id="rId695" Type="http://schemas.openxmlformats.org/officeDocument/2006/relationships/hyperlink" Target="https://ucampus.quieroparticipar.cl/m/iniciativas/o/6991" TargetMode="External"/><Relationship Id="rId709" Type="http://schemas.openxmlformats.org/officeDocument/2006/relationships/hyperlink" Target="https://ucampus.quieroparticipar.cl/m/iniciativas/o/655" TargetMode="External"/><Relationship Id="rId916" Type="http://schemas.openxmlformats.org/officeDocument/2006/relationships/hyperlink" Target="https://ucampus.quieroparticipar.cl/m/iniciativas/o/4435" TargetMode="External"/><Relationship Id="rId1101" Type="http://schemas.openxmlformats.org/officeDocument/2006/relationships/hyperlink" Target="https://ucampus.quieroparticipar.cl/m/iniciativas/o/3703" TargetMode="External"/><Relationship Id="rId45" Type="http://schemas.openxmlformats.org/officeDocument/2006/relationships/hyperlink" Target="https://ucampus.quieroparticipar.cl/m/iniciativas/o/1831" TargetMode="External"/><Relationship Id="rId110" Type="http://schemas.openxmlformats.org/officeDocument/2006/relationships/hyperlink" Target="https://ucampus.quieroparticipar.cl/m/iniciativas/o/10403" TargetMode="External"/><Relationship Id="rId348" Type="http://schemas.openxmlformats.org/officeDocument/2006/relationships/hyperlink" Target="https://ucampus.quieroparticipar.cl/m/iniciativas/o/8767" TargetMode="External"/><Relationship Id="rId555" Type="http://schemas.openxmlformats.org/officeDocument/2006/relationships/hyperlink" Target="https://ucampus.quieroparticipar.cl/m/iniciativas/o/8255" TargetMode="External"/><Relationship Id="rId762" Type="http://schemas.openxmlformats.org/officeDocument/2006/relationships/hyperlink" Target="https://ucampus.quieroparticipar.cl/m/iniciativas/o/6627" TargetMode="External"/><Relationship Id="rId1185" Type="http://schemas.openxmlformats.org/officeDocument/2006/relationships/hyperlink" Target="https://ucampus.quieroparticipar.cl/m/iniciativas/o/1935" TargetMode="External"/><Relationship Id="rId194" Type="http://schemas.openxmlformats.org/officeDocument/2006/relationships/hyperlink" Target="https://ucampus.quieroparticipar.cl/m/iniciativas/o/10639" TargetMode="External"/><Relationship Id="rId208" Type="http://schemas.openxmlformats.org/officeDocument/2006/relationships/hyperlink" Target="https://ucampus.quieroparticipar.cl/m/iniciativas/o/10547" TargetMode="External"/><Relationship Id="rId415" Type="http://schemas.openxmlformats.org/officeDocument/2006/relationships/hyperlink" Target="https://ucampus.quieroparticipar.cl/m/iniciativas/o/9683" TargetMode="External"/><Relationship Id="rId622" Type="http://schemas.openxmlformats.org/officeDocument/2006/relationships/hyperlink" Target="https://ucampus.quieroparticipar.cl/m/iniciativas/o/7599" TargetMode="External"/><Relationship Id="rId1045" Type="http://schemas.openxmlformats.org/officeDocument/2006/relationships/hyperlink" Target="https://ucampus.quieroparticipar.cl/m/iniciativas/o/1175" TargetMode="External"/><Relationship Id="rId1252" Type="http://schemas.openxmlformats.org/officeDocument/2006/relationships/hyperlink" Target="https://ucampus.quieroparticipar.cl/m/iniciativas/o/11" TargetMode="External"/><Relationship Id="rId261" Type="http://schemas.openxmlformats.org/officeDocument/2006/relationships/hyperlink" Target="https://ucampus.quieroparticipar.cl/m/iniciativas/o/9775" TargetMode="External"/><Relationship Id="rId499" Type="http://schemas.openxmlformats.org/officeDocument/2006/relationships/hyperlink" Target="https://ucampus.quieroparticipar.cl/m/iniciativas/o/8463" TargetMode="External"/><Relationship Id="rId927" Type="http://schemas.openxmlformats.org/officeDocument/2006/relationships/hyperlink" Target="https://ucampus.quieroparticipar.cl/m/iniciativas/o/4635" TargetMode="External"/><Relationship Id="rId1112" Type="http://schemas.openxmlformats.org/officeDocument/2006/relationships/hyperlink" Target="https://ucampus.quieroparticipar.cl/m/iniciativas/o/3527" TargetMode="External"/><Relationship Id="rId56" Type="http://schemas.openxmlformats.org/officeDocument/2006/relationships/hyperlink" Target="https://ucampus.quieroparticipar.cl/m/iniciativas/o/11051" TargetMode="External"/><Relationship Id="rId359" Type="http://schemas.openxmlformats.org/officeDocument/2006/relationships/hyperlink" Target="https://ucampus.quieroparticipar.cl/m/iniciativas/o/7831" TargetMode="External"/><Relationship Id="rId566" Type="http://schemas.openxmlformats.org/officeDocument/2006/relationships/hyperlink" Target="https://ucampus.quieroparticipar.cl/m/iniciativas/o/8139" TargetMode="External"/><Relationship Id="rId773" Type="http://schemas.openxmlformats.org/officeDocument/2006/relationships/hyperlink" Target="https://ucampus.quieroparticipar.cl/m/iniciativas/o/6663" TargetMode="External"/><Relationship Id="rId1196" Type="http://schemas.openxmlformats.org/officeDocument/2006/relationships/hyperlink" Target="https://ucampus.quieroparticipar.cl/m/iniciativas/o/2731" TargetMode="External"/><Relationship Id="rId121" Type="http://schemas.openxmlformats.org/officeDocument/2006/relationships/hyperlink" Target="https://ucampus.quieroparticipar.cl/m/iniciativas/o/10331" TargetMode="External"/><Relationship Id="rId219" Type="http://schemas.openxmlformats.org/officeDocument/2006/relationships/hyperlink" Target="https://ucampus.quieroparticipar.cl/m/iniciativas/o/10983" TargetMode="External"/><Relationship Id="rId426" Type="http://schemas.openxmlformats.org/officeDocument/2006/relationships/hyperlink" Target="https://ucampus.quieroparticipar.cl/m/iniciativas/o/9543" TargetMode="External"/><Relationship Id="rId633" Type="http://schemas.openxmlformats.org/officeDocument/2006/relationships/hyperlink" Target="https://ucampus.quieroparticipar.cl/m/iniciativas/o/7463" TargetMode="External"/><Relationship Id="rId980" Type="http://schemas.openxmlformats.org/officeDocument/2006/relationships/hyperlink" Target="https://ucampus.quieroparticipar.cl/m/iniciativas/o/5343" TargetMode="External"/><Relationship Id="rId1056" Type="http://schemas.openxmlformats.org/officeDocument/2006/relationships/hyperlink" Target="https://ucampus.quieroparticipar.cl/m/iniciativas/o/3055" TargetMode="External"/><Relationship Id="rId1263" Type="http://schemas.openxmlformats.org/officeDocument/2006/relationships/hyperlink" Target="https://ucampus.quieroparticipar.cl/m/iniciativas/o/387" TargetMode="External"/><Relationship Id="rId840" Type="http://schemas.openxmlformats.org/officeDocument/2006/relationships/hyperlink" Target="https://ucampus.quieroparticipar.cl/m/iniciativas/o/5699" TargetMode="External"/><Relationship Id="rId938" Type="http://schemas.openxmlformats.org/officeDocument/2006/relationships/hyperlink" Target="https://ucampus.quieroparticipar.cl/m/iniciativas/o/2055" TargetMode="External"/><Relationship Id="rId67" Type="http://schemas.openxmlformats.org/officeDocument/2006/relationships/hyperlink" Target="https://ucampus.quieroparticipar.cl/m/iniciativas/o/11391" TargetMode="External"/><Relationship Id="rId272" Type="http://schemas.openxmlformats.org/officeDocument/2006/relationships/hyperlink" Target="https://ucampus.quieroparticipar.cl/m/iniciativas/o/10167" TargetMode="External"/><Relationship Id="rId577" Type="http://schemas.openxmlformats.org/officeDocument/2006/relationships/hyperlink" Target="https://ucampus.quieroparticipar.cl/m/iniciativas/o/8335" TargetMode="External"/><Relationship Id="rId700" Type="http://schemas.openxmlformats.org/officeDocument/2006/relationships/hyperlink" Target="https://ucampus.quieroparticipar.cl/m/iniciativas/o/7071" TargetMode="External"/><Relationship Id="rId1123" Type="http://schemas.openxmlformats.org/officeDocument/2006/relationships/hyperlink" Target="https://ucampus.quieroparticipar.cl/m/iniciativas/o/3727" TargetMode="External"/><Relationship Id="rId132" Type="http://schemas.openxmlformats.org/officeDocument/2006/relationships/hyperlink" Target="https://ucampus.quieroparticipar.cl/m/iniciativas/o/9219" TargetMode="External"/><Relationship Id="rId784" Type="http://schemas.openxmlformats.org/officeDocument/2006/relationships/hyperlink" Target="https://ucampus.quieroparticipar.cl/m/iniciativas/o/2315" TargetMode="External"/><Relationship Id="rId991" Type="http://schemas.openxmlformats.org/officeDocument/2006/relationships/hyperlink" Target="https://ucampus.quieroparticipar.cl/m/iniciativas/o/4771" TargetMode="External"/><Relationship Id="rId1067" Type="http://schemas.openxmlformats.org/officeDocument/2006/relationships/hyperlink" Target="https://ucampus.quieroparticipar.cl/m/iniciativas/o/4127" TargetMode="External"/><Relationship Id="rId437" Type="http://schemas.openxmlformats.org/officeDocument/2006/relationships/hyperlink" Target="https://ucampus.quieroparticipar.cl/m/iniciativas/o/9023" TargetMode="External"/><Relationship Id="rId644" Type="http://schemas.openxmlformats.org/officeDocument/2006/relationships/hyperlink" Target="https://ucampus.quieroparticipar.cl/m/iniciativas/o/7851" TargetMode="External"/><Relationship Id="rId851" Type="http://schemas.openxmlformats.org/officeDocument/2006/relationships/hyperlink" Target="https://ucampus.quieroparticipar.cl/m/iniciativas/o/6283" TargetMode="External"/><Relationship Id="rId1274" Type="http://schemas.openxmlformats.org/officeDocument/2006/relationships/hyperlink" Target="https://ucampus.quieroparticipar.cl/m/iniciativas/o/175" TargetMode="External"/><Relationship Id="rId283" Type="http://schemas.openxmlformats.org/officeDocument/2006/relationships/hyperlink" Target="https://ucampus.quieroparticipar.cl/m/iniciativas/o/10111" TargetMode="External"/><Relationship Id="rId490" Type="http://schemas.openxmlformats.org/officeDocument/2006/relationships/hyperlink" Target="https://ucampus.quieroparticipar.cl/m/iniciativas/o/7843" TargetMode="External"/><Relationship Id="rId504" Type="http://schemas.openxmlformats.org/officeDocument/2006/relationships/hyperlink" Target="https://ucampus.quieroparticipar.cl/m/iniciativas/o/8399" TargetMode="External"/><Relationship Id="rId711" Type="http://schemas.openxmlformats.org/officeDocument/2006/relationships/hyperlink" Target="https://ucampus.quieroparticipar.cl/m/iniciativas/o/6199" TargetMode="External"/><Relationship Id="rId949" Type="http://schemas.openxmlformats.org/officeDocument/2006/relationships/hyperlink" Target="https://ucampus.quieroparticipar.cl/m/iniciativas/o/927" TargetMode="External"/><Relationship Id="rId1134" Type="http://schemas.openxmlformats.org/officeDocument/2006/relationships/hyperlink" Target="https://ucampus.quieroparticipar.cl/m/iniciativas/o/1671" TargetMode="External"/><Relationship Id="rId78" Type="http://schemas.openxmlformats.org/officeDocument/2006/relationships/hyperlink" Target="https://ucampus.quieroparticipar.cl/m/iniciativas/o/11195" TargetMode="External"/><Relationship Id="rId143" Type="http://schemas.openxmlformats.org/officeDocument/2006/relationships/hyperlink" Target="https://ucampus.quieroparticipar.cl/m/iniciativas/o/2147" TargetMode="External"/><Relationship Id="rId350" Type="http://schemas.openxmlformats.org/officeDocument/2006/relationships/hyperlink" Target="https://ucampus.quieroparticipar.cl/m/iniciativas/o/8759" TargetMode="External"/><Relationship Id="rId588" Type="http://schemas.openxmlformats.org/officeDocument/2006/relationships/hyperlink" Target="https://ucampus.quieroparticipar.cl/m/iniciativas/o/5811" TargetMode="External"/><Relationship Id="rId795" Type="http://schemas.openxmlformats.org/officeDocument/2006/relationships/hyperlink" Target="https://ucampus.quieroparticipar.cl/m/iniciativas/o/5779" TargetMode="External"/><Relationship Id="rId809" Type="http://schemas.openxmlformats.org/officeDocument/2006/relationships/hyperlink" Target="https://ucampus.quieroparticipar.cl/m/iniciativas/o/6051" TargetMode="External"/><Relationship Id="rId1201" Type="http://schemas.openxmlformats.org/officeDocument/2006/relationships/hyperlink" Target="https://ucampus.quieroparticipar.cl/m/iniciativas/o/2975" TargetMode="External"/><Relationship Id="rId9" Type="http://schemas.openxmlformats.org/officeDocument/2006/relationships/hyperlink" Target="https://ucampus.quieroparticipar.cl/m/iniciativas/o/1855" TargetMode="External"/><Relationship Id="rId210" Type="http://schemas.openxmlformats.org/officeDocument/2006/relationships/hyperlink" Target="https://ucampus.quieroparticipar.cl/m/iniciativas/o/11075" TargetMode="External"/><Relationship Id="rId448" Type="http://schemas.openxmlformats.org/officeDocument/2006/relationships/hyperlink" Target="https://ucampus.quieroparticipar.cl/m/iniciativas/o/1071" TargetMode="External"/><Relationship Id="rId655" Type="http://schemas.openxmlformats.org/officeDocument/2006/relationships/hyperlink" Target="https://ucampus.quieroparticipar.cl/m/iniciativas/o/7719" TargetMode="External"/><Relationship Id="rId862" Type="http://schemas.openxmlformats.org/officeDocument/2006/relationships/hyperlink" Target="https://ucampus.quieroparticipar.cl/m/iniciativas/o/6323" TargetMode="External"/><Relationship Id="rId1078" Type="http://schemas.openxmlformats.org/officeDocument/2006/relationships/hyperlink" Target="https://ucampus.quieroparticipar.cl/m/iniciativas/o/3915" TargetMode="External"/><Relationship Id="rId1285" Type="http://schemas.openxmlformats.org/officeDocument/2006/relationships/hyperlink" Target="https://ucampus.quieroparticipar.cl/m/iniciativas/o/1155" TargetMode="External"/><Relationship Id="rId294" Type="http://schemas.openxmlformats.org/officeDocument/2006/relationships/hyperlink" Target="https://ucampus.quieroparticipar.cl/m/iniciativas/o/10399" TargetMode="External"/><Relationship Id="rId308" Type="http://schemas.openxmlformats.org/officeDocument/2006/relationships/hyperlink" Target="https://ucampus.quieroparticipar.cl/m/iniciativas/o/10275" TargetMode="External"/><Relationship Id="rId515" Type="http://schemas.openxmlformats.org/officeDocument/2006/relationships/hyperlink" Target="https://ucampus.quieroparticipar.cl/m/iniciativas/o/8375" TargetMode="External"/><Relationship Id="rId722" Type="http://schemas.openxmlformats.org/officeDocument/2006/relationships/hyperlink" Target="https://ucampus.quieroparticipar.cl/m/iniciativas/o/7035" TargetMode="External"/><Relationship Id="rId1145" Type="http://schemas.openxmlformats.org/officeDocument/2006/relationships/hyperlink" Target="https://ucampus.quieroparticipar.cl/m/iniciativas/o/1687" TargetMode="External"/><Relationship Id="rId89" Type="http://schemas.openxmlformats.org/officeDocument/2006/relationships/hyperlink" Target="https://ucampus.quieroparticipar.cl/m/iniciativas/o/11115" TargetMode="External"/><Relationship Id="rId154" Type="http://schemas.openxmlformats.org/officeDocument/2006/relationships/hyperlink" Target="https://ucampus.quieroparticipar.cl/m/iniciativas/o/10847" TargetMode="External"/><Relationship Id="rId361" Type="http://schemas.openxmlformats.org/officeDocument/2006/relationships/hyperlink" Target="https://ucampus.quieroparticipar.cl/m/iniciativas/o/3231" TargetMode="External"/><Relationship Id="rId599" Type="http://schemas.openxmlformats.org/officeDocument/2006/relationships/hyperlink" Target="https://ucampus.quieroparticipar.cl/m/iniciativas/o/7179" TargetMode="External"/><Relationship Id="rId1005" Type="http://schemas.openxmlformats.org/officeDocument/2006/relationships/hyperlink" Target="https://ucampus.quieroparticipar.cl/m/iniciativas/o/4699" TargetMode="External"/><Relationship Id="rId1212" Type="http://schemas.openxmlformats.org/officeDocument/2006/relationships/hyperlink" Target="https://ucampus.quieroparticipar.cl/m/iniciativas/o/2863" TargetMode="External"/><Relationship Id="rId459" Type="http://schemas.openxmlformats.org/officeDocument/2006/relationships/hyperlink" Target="https://ucampus.quieroparticipar.cl/m/iniciativas/o/9215" TargetMode="External"/><Relationship Id="rId666" Type="http://schemas.openxmlformats.org/officeDocument/2006/relationships/hyperlink" Target="https://ucampus.quieroparticipar.cl/m/iniciativas/o/7379" TargetMode="External"/><Relationship Id="rId873" Type="http://schemas.openxmlformats.org/officeDocument/2006/relationships/hyperlink" Target="https://ucampus.quieroparticipar.cl/m/iniciativas/o/5679" TargetMode="External"/><Relationship Id="rId1089" Type="http://schemas.openxmlformats.org/officeDocument/2006/relationships/hyperlink" Target="https://ucampus.quieroparticipar.cl/m/iniciativas/o/4043" TargetMode="External"/><Relationship Id="rId1296" Type="http://schemas.openxmlformats.org/officeDocument/2006/relationships/hyperlink" Target="https://ucampus.quieroparticipar.cl/m/iniciativas/o/547" TargetMode="External"/><Relationship Id="rId16" Type="http://schemas.openxmlformats.org/officeDocument/2006/relationships/hyperlink" Target="https://ucampus.quieroparticipar.cl/m/iniciativas/o/1335" TargetMode="External"/><Relationship Id="rId221" Type="http://schemas.openxmlformats.org/officeDocument/2006/relationships/hyperlink" Target="https://ucampus.quieroparticipar.cl/m/iniciativas/o/10971" TargetMode="External"/><Relationship Id="rId319" Type="http://schemas.openxmlformats.org/officeDocument/2006/relationships/hyperlink" Target="https://ucampus.quieroparticipar.cl/m/iniciativas/o/9891" TargetMode="External"/><Relationship Id="rId526" Type="http://schemas.openxmlformats.org/officeDocument/2006/relationships/hyperlink" Target="https://ucampus.quieroparticipar.cl/m/iniciativas/o/8479" TargetMode="External"/><Relationship Id="rId1156" Type="http://schemas.openxmlformats.org/officeDocument/2006/relationships/hyperlink" Target="https://ucampus.quieroparticipar.cl/m/iniciativas/o/907" TargetMode="External"/><Relationship Id="rId733" Type="http://schemas.openxmlformats.org/officeDocument/2006/relationships/hyperlink" Target="https://ucampus.quieroparticipar.cl/m/iniciativas/o/6767" TargetMode="External"/><Relationship Id="rId940" Type="http://schemas.openxmlformats.org/officeDocument/2006/relationships/hyperlink" Target="https://ucampus.quieroparticipar.cl/m/iniciativas/o/1371" TargetMode="External"/><Relationship Id="rId1016" Type="http://schemas.openxmlformats.org/officeDocument/2006/relationships/hyperlink" Target="https://ucampus.quieroparticipar.cl/m/iniciativas/o/3119" TargetMode="External"/><Relationship Id="rId165" Type="http://schemas.openxmlformats.org/officeDocument/2006/relationships/hyperlink" Target="https://ucampus.quieroparticipar.cl/m/iniciativas/o/10891" TargetMode="External"/><Relationship Id="rId372" Type="http://schemas.openxmlformats.org/officeDocument/2006/relationships/hyperlink" Target="https://ucampus.quieroparticipar.cl/m/iniciativas/o/7251" TargetMode="External"/><Relationship Id="rId677" Type="http://schemas.openxmlformats.org/officeDocument/2006/relationships/hyperlink" Target="https://ucampus.quieroparticipar.cl/m/iniciativas/o/6999" TargetMode="External"/><Relationship Id="rId800" Type="http://schemas.openxmlformats.org/officeDocument/2006/relationships/hyperlink" Target="https://ucampus.quieroparticipar.cl/m/iniciativas/o/6063" TargetMode="External"/><Relationship Id="rId1223" Type="http://schemas.openxmlformats.org/officeDocument/2006/relationships/hyperlink" Target="https://ucampus.quieroparticipar.cl/m/iniciativas/o/2119" TargetMode="External"/><Relationship Id="rId232" Type="http://schemas.openxmlformats.org/officeDocument/2006/relationships/hyperlink" Target="https://ucampus.quieroparticipar.cl/m/iniciativas/o/8507" TargetMode="External"/><Relationship Id="rId884" Type="http://schemas.openxmlformats.org/officeDocument/2006/relationships/hyperlink" Target="https://ucampus.quieroparticipar.cl/m/iniciativas/o/5511" TargetMode="External"/><Relationship Id="rId27" Type="http://schemas.openxmlformats.org/officeDocument/2006/relationships/hyperlink" Target="https://ucampus.quieroparticipar.cl/m/iniciativas/o/10967" TargetMode="External"/><Relationship Id="rId537" Type="http://schemas.openxmlformats.org/officeDocument/2006/relationships/hyperlink" Target="https://ucampus.quieroparticipar.cl/m/iniciativas/o/8595" TargetMode="External"/><Relationship Id="rId744" Type="http://schemas.openxmlformats.org/officeDocument/2006/relationships/hyperlink" Target="https://ucampus.quieroparticipar.cl/m/iniciativas/o/6811" TargetMode="External"/><Relationship Id="rId951" Type="http://schemas.openxmlformats.org/officeDocument/2006/relationships/hyperlink" Target="https://ucampus.quieroparticipar.cl/m/iniciativas/o/707" TargetMode="External"/><Relationship Id="rId1167" Type="http://schemas.openxmlformats.org/officeDocument/2006/relationships/hyperlink" Target="https://ucampus.quieroparticipar.cl/m/iniciativas/o/1603" TargetMode="External"/><Relationship Id="rId80" Type="http://schemas.openxmlformats.org/officeDocument/2006/relationships/hyperlink" Target="https://ucampus.quieroparticipar.cl/m/iniciativas/o/11359" TargetMode="External"/><Relationship Id="rId176" Type="http://schemas.openxmlformats.org/officeDocument/2006/relationships/hyperlink" Target="https://ucampus.quieroparticipar.cl/m/iniciativas/o/10483" TargetMode="External"/><Relationship Id="rId383" Type="http://schemas.openxmlformats.org/officeDocument/2006/relationships/hyperlink" Target="https://ucampus.quieroparticipar.cl/m/iniciativas/o/8795" TargetMode="External"/><Relationship Id="rId590" Type="http://schemas.openxmlformats.org/officeDocument/2006/relationships/hyperlink" Target="https://ucampus.quieroparticipar.cl/m/iniciativas/o/5247" TargetMode="External"/><Relationship Id="rId604" Type="http://schemas.openxmlformats.org/officeDocument/2006/relationships/hyperlink" Target="https://ucampus.quieroparticipar.cl/m/iniciativas/o/6527" TargetMode="External"/><Relationship Id="rId811" Type="http://schemas.openxmlformats.org/officeDocument/2006/relationships/hyperlink" Target="https://ucampus.quieroparticipar.cl/m/iniciativas/o/5971" TargetMode="External"/><Relationship Id="rId1027" Type="http://schemas.openxmlformats.org/officeDocument/2006/relationships/hyperlink" Target="https://ucampus.quieroparticipar.cl/m/iniciativas/o/3327" TargetMode="External"/><Relationship Id="rId1234" Type="http://schemas.openxmlformats.org/officeDocument/2006/relationships/hyperlink" Target="https://ucampus.quieroparticipar.cl/m/iniciativas/o/2235" TargetMode="External"/><Relationship Id="rId243" Type="http://schemas.openxmlformats.org/officeDocument/2006/relationships/hyperlink" Target="https://ucampus.quieroparticipar.cl/m/iniciativas/o/5047" TargetMode="External"/><Relationship Id="rId450" Type="http://schemas.openxmlformats.org/officeDocument/2006/relationships/hyperlink" Target="https://ucampus.quieroparticipar.cl/m/iniciativas/o/9083" TargetMode="External"/><Relationship Id="rId688" Type="http://schemas.openxmlformats.org/officeDocument/2006/relationships/hyperlink" Target="https://ucampus.quieroparticipar.cl/m/iniciativas/o/6475" TargetMode="External"/><Relationship Id="rId895" Type="http://schemas.openxmlformats.org/officeDocument/2006/relationships/hyperlink" Target="https://ucampus.quieroparticipar.cl/m/iniciativas/o/6119" TargetMode="External"/><Relationship Id="rId909" Type="http://schemas.openxmlformats.org/officeDocument/2006/relationships/hyperlink" Target="https://ucampus.quieroparticipar.cl/m/iniciativas/o/4359" TargetMode="External"/><Relationship Id="rId1080" Type="http://schemas.openxmlformats.org/officeDocument/2006/relationships/hyperlink" Target="https://ucampus.quieroparticipar.cl/m/iniciativas/o/4103" TargetMode="External"/><Relationship Id="rId1301" Type="http://schemas.openxmlformats.org/officeDocument/2006/relationships/hyperlink" Target="https://ucampus.quieroparticipar.cl/m/iniciativas/o/787" TargetMode="External"/><Relationship Id="rId38" Type="http://schemas.openxmlformats.org/officeDocument/2006/relationships/hyperlink" Target="https://ucampus.quieroparticipar.cl/m/iniciativas/o/8459" TargetMode="External"/><Relationship Id="rId103" Type="http://schemas.openxmlformats.org/officeDocument/2006/relationships/hyperlink" Target="https://ucampus.quieroparticipar.cl/m/iniciativas/o/11427" TargetMode="External"/><Relationship Id="rId310" Type="http://schemas.openxmlformats.org/officeDocument/2006/relationships/hyperlink" Target="https://ucampus.quieroparticipar.cl/m/iniciativas/o/10135" TargetMode="External"/><Relationship Id="rId548" Type="http://schemas.openxmlformats.org/officeDocument/2006/relationships/hyperlink" Target="https://ucampus.quieroparticipar.cl/m/iniciativas/o/8311" TargetMode="External"/><Relationship Id="rId755" Type="http://schemas.openxmlformats.org/officeDocument/2006/relationships/hyperlink" Target="https://ucampus.quieroparticipar.cl/m/iniciativas/o/6851" TargetMode="External"/><Relationship Id="rId962" Type="http://schemas.openxmlformats.org/officeDocument/2006/relationships/hyperlink" Target="https://ucampus.quieroparticipar.cl/m/iniciativas/o/5127" TargetMode="External"/><Relationship Id="rId1178" Type="http://schemas.openxmlformats.org/officeDocument/2006/relationships/hyperlink" Target="https://ucampus.quieroparticipar.cl/m/iniciativas/o/1859" TargetMode="External"/><Relationship Id="rId91" Type="http://schemas.openxmlformats.org/officeDocument/2006/relationships/hyperlink" Target="https://ucampus.quieroparticipar.cl/m/iniciativas/o/11295" TargetMode="External"/><Relationship Id="rId187" Type="http://schemas.openxmlformats.org/officeDocument/2006/relationships/hyperlink" Target="https://ucampus.quieroparticipar.cl/m/iniciativas/o/10663" TargetMode="External"/><Relationship Id="rId394" Type="http://schemas.openxmlformats.org/officeDocument/2006/relationships/hyperlink" Target="https://ucampus.quieroparticipar.cl/m/iniciativas/o/9387" TargetMode="External"/><Relationship Id="rId408" Type="http://schemas.openxmlformats.org/officeDocument/2006/relationships/hyperlink" Target="https://ucampus.quieroparticipar.cl/m/iniciativas/o/9655" TargetMode="External"/><Relationship Id="rId615" Type="http://schemas.openxmlformats.org/officeDocument/2006/relationships/hyperlink" Target="https://ucampus.quieroparticipar.cl/m/iniciativas/o/5179" TargetMode="External"/><Relationship Id="rId822" Type="http://schemas.openxmlformats.org/officeDocument/2006/relationships/hyperlink" Target="https://ucampus.quieroparticipar.cl/m/iniciativas/o/5899" TargetMode="External"/><Relationship Id="rId1038" Type="http://schemas.openxmlformats.org/officeDocument/2006/relationships/hyperlink" Target="https://ucampus.quieroparticipar.cl/m/iniciativas/o/2967" TargetMode="External"/><Relationship Id="rId1245" Type="http://schemas.openxmlformats.org/officeDocument/2006/relationships/hyperlink" Target="https://ucampus.quieroparticipar.cl/m/iniciativas/o/2391" TargetMode="External"/><Relationship Id="rId254" Type="http://schemas.openxmlformats.org/officeDocument/2006/relationships/hyperlink" Target="https://ucampus.quieroparticipar.cl/m/iniciativas/o/3183" TargetMode="External"/><Relationship Id="rId699" Type="http://schemas.openxmlformats.org/officeDocument/2006/relationships/hyperlink" Target="https://ucampus.quieroparticipar.cl/m/iniciativas/o/7007" TargetMode="External"/><Relationship Id="rId1091" Type="http://schemas.openxmlformats.org/officeDocument/2006/relationships/hyperlink" Target="https://ucampus.quieroparticipar.cl/m/iniciativas/o/4051" TargetMode="External"/><Relationship Id="rId1105" Type="http://schemas.openxmlformats.org/officeDocument/2006/relationships/hyperlink" Target="https://ucampus.quieroparticipar.cl/m/iniciativas/o/3631" TargetMode="External"/><Relationship Id="rId49" Type="http://schemas.openxmlformats.org/officeDocument/2006/relationships/hyperlink" Target="https://ucampus.quieroparticipar.cl/m/iniciativas/o/8935" TargetMode="External"/><Relationship Id="rId114" Type="http://schemas.openxmlformats.org/officeDocument/2006/relationships/hyperlink" Target="https://ucampus.quieroparticipar.cl/m/iniciativas/o/10103" TargetMode="External"/><Relationship Id="rId461" Type="http://schemas.openxmlformats.org/officeDocument/2006/relationships/hyperlink" Target="https://ucampus.quieroparticipar.cl/m/iniciativas/o/9159" TargetMode="External"/><Relationship Id="rId559" Type="http://schemas.openxmlformats.org/officeDocument/2006/relationships/hyperlink" Target="https://ucampus.quieroparticipar.cl/m/iniciativas/o/8219" TargetMode="External"/><Relationship Id="rId766" Type="http://schemas.openxmlformats.org/officeDocument/2006/relationships/hyperlink" Target="https://ucampus.quieroparticipar.cl/m/iniciativas/o/6923" TargetMode="External"/><Relationship Id="rId1189" Type="http://schemas.openxmlformats.org/officeDocument/2006/relationships/hyperlink" Target="https://ucampus.quieroparticipar.cl/m/iniciativas/o/2775" TargetMode="External"/><Relationship Id="rId198" Type="http://schemas.openxmlformats.org/officeDocument/2006/relationships/hyperlink" Target="https://ucampus.quieroparticipar.cl/m/iniciativas/o/10611" TargetMode="External"/><Relationship Id="rId321" Type="http://schemas.openxmlformats.org/officeDocument/2006/relationships/hyperlink" Target="https://ucampus.quieroparticipar.cl/m/iniciativas/o/9827" TargetMode="External"/><Relationship Id="rId419" Type="http://schemas.openxmlformats.org/officeDocument/2006/relationships/hyperlink" Target="https://ucampus.quieroparticipar.cl/m/iniciativas/o/2451" TargetMode="External"/><Relationship Id="rId626" Type="http://schemas.openxmlformats.org/officeDocument/2006/relationships/hyperlink" Target="https://ucampus.quieroparticipar.cl/m/iniciativas/o/7567" TargetMode="External"/><Relationship Id="rId973" Type="http://schemas.openxmlformats.org/officeDocument/2006/relationships/hyperlink" Target="https://ucampus.quieroparticipar.cl/m/iniciativas/o/5275" TargetMode="External"/><Relationship Id="rId1049" Type="http://schemas.openxmlformats.org/officeDocument/2006/relationships/hyperlink" Target="https://ucampus.quieroparticipar.cl/m/iniciativas/o/3003" TargetMode="External"/><Relationship Id="rId1256" Type="http://schemas.openxmlformats.org/officeDocument/2006/relationships/hyperlink" Target="https://ucampus.quieroparticipar.cl/m/iniciativas/o/135" TargetMode="External"/><Relationship Id="rId833" Type="http://schemas.openxmlformats.org/officeDocument/2006/relationships/hyperlink" Target="https://ucampus.quieroparticipar.cl/m/iniciativas/o/5855" TargetMode="External"/><Relationship Id="rId1116" Type="http://schemas.openxmlformats.org/officeDocument/2006/relationships/hyperlink" Target="https://ucampus.quieroparticipar.cl/m/iniciativas/o/3511" TargetMode="External"/><Relationship Id="rId265" Type="http://schemas.openxmlformats.org/officeDocument/2006/relationships/hyperlink" Target="https://ucampus.quieroparticipar.cl/m/iniciativas/o/10223" TargetMode="External"/><Relationship Id="rId472" Type="http://schemas.openxmlformats.org/officeDocument/2006/relationships/hyperlink" Target="https://ucampus.quieroparticipar.cl/m/iniciativas/o/7991" TargetMode="External"/><Relationship Id="rId900" Type="http://schemas.openxmlformats.org/officeDocument/2006/relationships/hyperlink" Target="https://ucampus.quieroparticipar.cl/m/iniciativas/o/5303" TargetMode="External"/><Relationship Id="rId125" Type="http://schemas.openxmlformats.org/officeDocument/2006/relationships/hyperlink" Target="https://ucampus.quieroparticipar.cl/m/iniciativas/o/6427" TargetMode="External"/><Relationship Id="rId332" Type="http://schemas.openxmlformats.org/officeDocument/2006/relationships/hyperlink" Target="https://ucampus.quieroparticipar.cl/m/iniciativas/o/10083" TargetMode="External"/><Relationship Id="rId777" Type="http://schemas.openxmlformats.org/officeDocument/2006/relationships/hyperlink" Target="https://ucampus.quieroparticipar.cl/m/iniciativas/o/6727" TargetMode="External"/><Relationship Id="rId984" Type="http://schemas.openxmlformats.org/officeDocument/2006/relationships/hyperlink" Target="https://ucampus.quieroparticipar.cl/m/iniciativas/o/5371" TargetMode="External"/><Relationship Id="rId637" Type="http://schemas.openxmlformats.org/officeDocument/2006/relationships/hyperlink" Target="https://ucampus.quieroparticipar.cl/m/iniciativas/o/7435" TargetMode="External"/><Relationship Id="rId844" Type="http://schemas.openxmlformats.org/officeDocument/2006/relationships/hyperlink" Target="https://ucampus.quieroparticipar.cl/m/iniciativas/o/6251" TargetMode="External"/><Relationship Id="rId1267" Type="http://schemas.openxmlformats.org/officeDocument/2006/relationships/hyperlink" Target="https://ucampus.quieroparticipar.cl/m/iniciativas/o/195" TargetMode="External"/><Relationship Id="rId276" Type="http://schemas.openxmlformats.org/officeDocument/2006/relationships/hyperlink" Target="https://ucampus.quieroparticipar.cl/m/iniciativas/o/10151" TargetMode="External"/><Relationship Id="rId483" Type="http://schemas.openxmlformats.org/officeDocument/2006/relationships/hyperlink" Target="https://ucampus.quieroparticipar.cl/m/iniciativas/o/4131" TargetMode="External"/><Relationship Id="rId690" Type="http://schemas.openxmlformats.org/officeDocument/2006/relationships/hyperlink" Target="https://ucampus.quieroparticipar.cl/m/iniciativas/o/6363" TargetMode="External"/><Relationship Id="rId704" Type="http://schemas.openxmlformats.org/officeDocument/2006/relationships/hyperlink" Target="https://ucampus.quieroparticipar.cl/m/iniciativas/o/5803" TargetMode="External"/><Relationship Id="rId911" Type="http://schemas.openxmlformats.org/officeDocument/2006/relationships/hyperlink" Target="https://ucampus.quieroparticipar.cl/m/iniciativas/o/4371" TargetMode="External"/><Relationship Id="rId1127" Type="http://schemas.openxmlformats.org/officeDocument/2006/relationships/hyperlink" Target="https://ucampus.quieroparticipar.cl/m/iniciativas/o/3851" TargetMode="External"/><Relationship Id="rId40" Type="http://schemas.openxmlformats.org/officeDocument/2006/relationships/hyperlink" Target="https://ucampus.quieroparticipar.cl/m/iniciativas/o/7075" TargetMode="External"/><Relationship Id="rId136" Type="http://schemas.openxmlformats.org/officeDocument/2006/relationships/hyperlink" Target="https://ucampus.quieroparticipar.cl/m/iniciativas/o/9559" TargetMode="External"/><Relationship Id="rId343" Type="http://schemas.openxmlformats.org/officeDocument/2006/relationships/hyperlink" Target="https://ucampus.quieroparticipar.cl/m/iniciativas/o/10039" TargetMode="External"/><Relationship Id="rId550" Type="http://schemas.openxmlformats.org/officeDocument/2006/relationships/hyperlink" Target="https://ucampus.quieroparticipar.cl/m/iniciativas/o/8303" TargetMode="External"/><Relationship Id="rId788" Type="http://schemas.openxmlformats.org/officeDocument/2006/relationships/hyperlink" Target="https://ucampus.quieroparticipar.cl/m/iniciativas/o/2855" TargetMode="External"/><Relationship Id="rId995" Type="http://schemas.openxmlformats.org/officeDocument/2006/relationships/hyperlink" Target="https://ucampus.quieroparticipar.cl/m/iniciativas/o/4807" TargetMode="External"/><Relationship Id="rId1180" Type="http://schemas.openxmlformats.org/officeDocument/2006/relationships/hyperlink" Target="https://ucampus.quieroparticipar.cl/m/iniciativas/o/1923" TargetMode="External"/><Relationship Id="rId203" Type="http://schemas.openxmlformats.org/officeDocument/2006/relationships/hyperlink" Target="https://ucampus.quieroparticipar.cl/m/iniciativas/o/11011" TargetMode="External"/><Relationship Id="rId648" Type="http://schemas.openxmlformats.org/officeDocument/2006/relationships/hyperlink" Target="https://ucampus.quieroparticipar.cl/m/iniciativas/o/7795" TargetMode="External"/><Relationship Id="rId855" Type="http://schemas.openxmlformats.org/officeDocument/2006/relationships/hyperlink" Target="https://ucampus.quieroparticipar.cl/m/iniciativas/o/5491" TargetMode="External"/><Relationship Id="rId1040" Type="http://schemas.openxmlformats.org/officeDocument/2006/relationships/hyperlink" Target="https://ucampus.quieroparticipar.cl/m/iniciativas/o/723" TargetMode="External"/><Relationship Id="rId1278" Type="http://schemas.openxmlformats.org/officeDocument/2006/relationships/hyperlink" Target="https://ucampus.quieroparticipar.cl/m/iniciativas/o/903" TargetMode="External"/><Relationship Id="rId287" Type="http://schemas.openxmlformats.org/officeDocument/2006/relationships/hyperlink" Target="https://ucampus.quieroparticipar.cl/m/iniciativas/o/10375" TargetMode="External"/><Relationship Id="rId410" Type="http://schemas.openxmlformats.org/officeDocument/2006/relationships/hyperlink" Target="https://ucampus.quieroparticipar.cl/m/iniciativas/o/5731" TargetMode="External"/><Relationship Id="rId494" Type="http://schemas.openxmlformats.org/officeDocument/2006/relationships/hyperlink" Target="https://ucampus.quieroparticipar.cl/m/iniciativas/o/4627" TargetMode="External"/><Relationship Id="rId508" Type="http://schemas.openxmlformats.org/officeDocument/2006/relationships/hyperlink" Target="https://ucampus.quieroparticipar.cl/m/iniciativas/o/8695" TargetMode="External"/><Relationship Id="rId715" Type="http://schemas.openxmlformats.org/officeDocument/2006/relationships/hyperlink" Target="https://ucampus.quieroparticipar.cl/m/iniciativas/o/6287" TargetMode="External"/><Relationship Id="rId922" Type="http://schemas.openxmlformats.org/officeDocument/2006/relationships/hyperlink" Target="https://ucampus.quieroparticipar.cl/m/iniciativas/o/4519" TargetMode="External"/><Relationship Id="rId1138" Type="http://schemas.openxmlformats.org/officeDocument/2006/relationships/hyperlink" Target="https://ucampus.quieroparticipar.cl/m/iniciativas/o/1343" TargetMode="External"/><Relationship Id="rId147" Type="http://schemas.openxmlformats.org/officeDocument/2006/relationships/hyperlink" Target="https://ucampus.quieroparticipar.cl/m/iniciativas/o/5427" TargetMode="External"/><Relationship Id="rId354" Type="http://schemas.openxmlformats.org/officeDocument/2006/relationships/hyperlink" Target="https://ucampus.quieroparticipar.cl/m/iniciativas/o/7951" TargetMode="External"/><Relationship Id="rId799" Type="http://schemas.openxmlformats.org/officeDocument/2006/relationships/hyperlink" Target="https://ucampus.quieroparticipar.cl/m/iniciativas/o/6071" TargetMode="External"/><Relationship Id="rId1191" Type="http://schemas.openxmlformats.org/officeDocument/2006/relationships/hyperlink" Target="https://ucampus.quieroparticipar.cl/m/iniciativas/o/2615" TargetMode="External"/><Relationship Id="rId1205" Type="http://schemas.openxmlformats.org/officeDocument/2006/relationships/hyperlink" Target="https://ucampus.quieroparticipar.cl/m/iniciativas/o/2935" TargetMode="External"/><Relationship Id="rId51" Type="http://schemas.openxmlformats.org/officeDocument/2006/relationships/hyperlink" Target="https://ucampus.quieroparticipar.cl/m/iniciativas/o/11055" TargetMode="External"/><Relationship Id="rId561" Type="http://schemas.openxmlformats.org/officeDocument/2006/relationships/hyperlink" Target="https://ucampus.quieroparticipar.cl/m/iniciativas/o/8191" TargetMode="External"/><Relationship Id="rId659" Type="http://schemas.openxmlformats.org/officeDocument/2006/relationships/hyperlink" Target="https://ucampus.quieroparticipar.cl/m/iniciativas/o/7683" TargetMode="External"/><Relationship Id="rId866" Type="http://schemas.openxmlformats.org/officeDocument/2006/relationships/hyperlink" Target="https://ucampus.quieroparticipar.cl/m/iniciativas/o/3343" TargetMode="External"/><Relationship Id="rId1289" Type="http://schemas.openxmlformats.org/officeDocument/2006/relationships/hyperlink" Target="https://ucampus.quieroparticipar.cl/m/iniciativas/o/987" TargetMode="External"/><Relationship Id="rId214" Type="http://schemas.openxmlformats.org/officeDocument/2006/relationships/hyperlink" Target="https://ucampus.quieroparticipar.cl/m/iniciativas/o/10503" TargetMode="External"/><Relationship Id="rId298" Type="http://schemas.openxmlformats.org/officeDocument/2006/relationships/hyperlink" Target="https://ucampus.quieroparticipar.cl/m/iniciativas/o/10271" TargetMode="External"/><Relationship Id="rId421" Type="http://schemas.openxmlformats.org/officeDocument/2006/relationships/hyperlink" Target="https://ucampus.quieroparticipar.cl/m/iniciativas/o/9591" TargetMode="External"/><Relationship Id="rId519" Type="http://schemas.openxmlformats.org/officeDocument/2006/relationships/hyperlink" Target="https://ucampus.quieroparticipar.cl/m/iniciativas/o/8659" TargetMode="External"/><Relationship Id="rId1051" Type="http://schemas.openxmlformats.org/officeDocument/2006/relationships/hyperlink" Target="https://ucampus.quieroparticipar.cl/m/iniciativas/o/3015" TargetMode="External"/><Relationship Id="rId1149" Type="http://schemas.openxmlformats.org/officeDocument/2006/relationships/hyperlink" Target="https://ucampus.quieroparticipar.cl/m/iniciativas/o/1743" TargetMode="External"/><Relationship Id="rId158" Type="http://schemas.openxmlformats.org/officeDocument/2006/relationships/hyperlink" Target="https://ucampus.quieroparticipar.cl/m/iniciativas/o/10867" TargetMode="External"/><Relationship Id="rId726" Type="http://schemas.openxmlformats.org/officeDocument/2006/relationships/hyperlink" Target="https://ucampus.quieroparticipar.cl/m/iniciativas/o/7131" TargetMode="External"/><Relationship Id="rId933" Type="http://schemas.openxmlformats.org/officeDocument/2006/relationships/hyperlink" Target="https://ucampus.quieroparticipar.cl/m/iniciativas/o/3315" TargetMode="External"/><Relationship Id="rId1009" Type="http://schemas.openxmlformats.org/officeDocument/2006/relationships/hyperlink" Target="https://ucampus.quieroparticipar.cl/m/iniciativas/o/5003" TargetMode="External"/><Relationship Id="rId62" Type="http://schemas.openxmlformats.org/officeDocument/2006/relationships/hyperlink" Target="https://ucampus.quieroparticipar.cl/m/iniciativas/o/11347" TargetMode="External"/><Relationship Id="rId365" Type="http://schemas.openxmlformats.org/officeDocument/2006/relationships/hyperlink" Target="https://ucampus.quieroparticipar.cl/m/iniciativas/o/7291" TargetMode="External"/><Relationship Id="rId572" Type="http://schemas.openxmlformats.org/officeDocument/2006/relationships/hyperlink" Target="https://ucampus.quieroparticipar.cl/m/iniciativas/o/8079" TargetMode="External"/><Relationship Id="rId1216" Type="http://schemas.openxmlformats.org/officeDocument/2006/relationships/hyperlink" Target="https://ucampus.quieroparticipar.cl/m/iniciativas/o/2571" TargetMode="External"/><Relationship Id="rId225" Type="http://schemas.openxmlformats.org/officeDocument/2006/relationships/hyperlink" Target="https://ucampus.quieroparticipar.cl/m/iniciativas/o/10631" TargetMode="External"/><Relationship Id="rId432" Type="http://schemas.openxmlformats.org/officeDocument/2006/relationships/hyperlink" Target="https://ucampus.quieroparticipar.cl/m/iniciativas/o/9079" TargetMode="External"/><Relationship Id="rId877" Type="http://schemas.openxmlformats.org/officeDocument/2006/relationships/hyperlink" Target="https://ucampus.quieroparticipar.cl/m/iniciativas/o/5643" TargetMode="External"/><Relationship Id="rId1062" Type="http://schemas.openxmlformats.org/officeDocument/2006/relationships/hyperlink" Target="https://ucampus.quieroparticipar.cl/m/iniciativas/o/3151" TargetMode="External"/><Relationship Id="rId737" Type="http://schemas.openxmlformats.org/officeDocument/2006/relationships/hyperlink" Target="https://ucampus.quieroparticipar.cl/m/iniciativas/o/6783" TargetMode="External"/><Relationship Id="rId944" Type="http://schemas.openxmlformats.org/officeDocument/2006/relationships/hyperlink" Target="https://ucampus.quieroparticipar.cl/m/iniciativas/o/4227" TargetMode="External"/><Relationship Id="rId73" Type="http://schemas.openxmlformats.org/officeDocument/2006/relationships/hyperlink" Target="https://ucampus.quieroparticipar.cl/m/iniciativas/o/11407" TargetMode="External"/><Relationship Id="rId169" Type="http://schemas.openxmlformats.org/officeDocument/2006/relationships/hyperlink" Target="https://ucampus.quieroparticipar.cl/m/iniciativas/o/10911" TargetMode="External"/><Relationship Id="rId376" Type="http://schemas.openxmlformats.org/officeDocument/2006/relationships/hyperlink" Target="https://ucampus.quieroparticipar.cl/m/iniciativas/o/7911" TargetMode="External"/><Relationship Id="rId583" Type="http://schemas.openxmlformats.org/officeDocument/2006/relationships/hyperlink" Target="https://ucampus.quieroparticipar.cl/m/iniciativas/o/5203" TargetMode="External"/><Relationship Id="rId790" Type="http://schemas.openxmlformats.org/officeDocument/2006/relationships/hyperlink" Target="https://ucampus.quieroparticipar.cl/m/iniciativas/o/5795" TargetMode="External"/><Relationship Id="rId804" Type="http://schemas.openxmlformats.org/officeDocument/2006/relationships/hyperlink" Target="https://ucampus.quieroparticipar.cl/m/iniciativas/o/5743" TargetMode="External"/><Relationship Id="rId1227" Type="http://schemas.openxmlformats.org/officeDocument/2006/relationships/hyperlink" Target="https://ucampus.quieroparticipar.cl/m/iniciativas/o/2099" TargetMode="External"/><Relationship Id="rId4" Type="http://schemas.openxmlformats.org/officeDocument/2006/relationships/hyperlink" Target="https://ucampus.quieroparticipar.cl/m/iniciativas/o/6311" TargetMode="External"/><Relationship Id="rId236" Type="http://schemas.openxmlformats.org/officeDocument/2006/relationships/hyperlink" Target="https://ucampus.quieroparticipar.cl/m/iniciativas/o/1539" TargetMode="External"/><Relationship Id="rId443" Type="http://schemas.openxmlformats.org/officeDocument/2006/relationships/hyperlink" Target="https://ucampus.quieroparticipar.cl/m/iniciativas/o/8843" TargetMode="External"/><Relationship Id="rId650" Type="http://schemas.openxmlformats.org/officeDocument/2006/relationships/hyperlink" Target="https://ucampus.quieroparticipar.cl/m/iniciativas/o/7771" TargetMode="External"/><Relationship Id="rId888" Type="http://schemas.openxmlformats.org/officeDocument/2006/relationships/hyperlink" Target="https://ucampus.quieroparticipar.cl/m/iniciativas/o/6087" TargetMode="External"/><Relationship Id="rId1073" Type="http://schemas.openxmlformats.org/officeDocument/2006/relationships/hyperlink" Target="https://ucampus.quieroparticipar.cl/m/iniciativas/o/3939" TargetMode="External"/><Relationship Id="rId1280" Type="http://schemas.openxmlformats.org/officeDocument/2006/relationships/hyperlink" Target="https://ucampus.quieroparticipar.cl/m/iniciativas/o/1219" TargetMode="External"/><Relationship Id="rId303" Type="http://schemas.openxmlformats.org/officeDocument/2006/relationships/hyperlink" Target="https://ucampus.quieroparticipar.cl/m/iniciativas/o/10311" TargetMode="External"/><Relationship Id="rId748" Type="http://schemas.openxmlformats.org/officeDocument/2006/relationships/hyperlink" Target="https://ucampus.quieroparticipar.cl/m/iniciativas/o/6859" TargetMode="External"/><Relationship Id="rId955" Type="http://schemas.openxmlformats.org/officeDocument/2006/relationships/hyperlink" Target="https://ucampus.quieroparticipar.cl/m/iniciativas/o/4211" TargetMode="External"/><Relationship Id="rId1140" Type="http://schemas.openxmlformats.org/officeDocument/2006/relationships/hyperlink" Target="https://ucampus.quieroparticipar.cl/m/iniciativas/o/1667" TargetMode="External"/><Relationship Id="rId84" Type="http://schemas.openxmlformats.org/officeDocument/2006/relationships/hyperlink" Target="https://ucampus.quieroparticipar.cl/m/iniciativas/o/11151" TargetMode="External"/><Relationship Id="rId387" Type="http://schemas.openxmlformats.org/officeDocument/2006/relationships/hyperlink" Target="https://ucampus.quieroparticipar.cl/m/iniciativas/o/9475" TargetMode="External"/><Relationship Id="rId510" Type="http://schemas.openxmlformats.org/officeDocument/2006/relationships/hyperlink" Target="https://ucampus.quieroparticipar.cl/m/iniciativas/o/8719" TargetMode="External"/><Relationship Id="rId594" Type="http://schemas.openxmlformats.org/officeDocument/2006/relationships/hyperlink" Target="https://ucampus.quieroparticipar.cl/m/iniciativas/o/6187" TargetMode="External"/><Relationship Id="rId608" Type="http://schemas.openxmlformats.org/officeDocument/2006/relationships/hyperlink" Target="https://ucampus.quieroparticipar.cl/m/iniciativas/o/6639" TargetMode="External"/><Relationship Id="rId815" Type="http://schemas.openxmlformats.org/officeDocument/2006/relationships/hyperlink" Target="https://ucampus.quieroparticipar.cl/m/iniciativas/o/5947" TargetMode="External"/><Relationship Id="rId1238" Type="http://schemas.openxmlformats.org/officeDocument/2006/relationships/hyperlink" Target="https://ucampus.quieroparticipar.cl/m/iniciativas/o/2515" TargetMode="External"/><Relationship Id="rId247" Type="http://schemas.openxmlformats.org/officeDocument/2006/relationships/hyperlink" Target="https://ucampus.quieroparticipar.cl/m/iniciativas/o/9355" TargetMode="External"/><Relationship Id="rId899" Type="http://schemas.openxmlformats.org/officeDocument/2006/relationships/hyperlink" Target="https://ucampus.quieroparticipar.cl/m/iniciativas/o/6067" TargetMode="External"/><Relationship Id="rId1000" Type="http://schemas.openxmlformats.org/officeDocument/2006/relationships/hyperlink" Target="https://ucampus.quieroparticipar.cl/m/iniciativas/o/4871" TargetMode="External"/><Relationship Id="rId1084" Type="http://schemas.openxmlformats.org/officeDocument/2006/relationships/hyperlink" Target="https://ucampus.quieroparticipar.cl/m/iniciativas/o/4007" TargetMode="External"/><Relationship Id="rId1305" Type="http://schemas.openxmlformats.org/officeDocument/2006/relationships/hyperlink" Target="https://ucampus.quieroparticipar.cl/m/iniciativas/o/883" TargetMode="External"/><Relationship Id="rId107" Type="http://schemas.openxmlformats.org/officeDocument/2006/relationships/hyperlink" Target="https://ucampus.quieroparticipar.cl/m/iniciativas/o/10427" TargetMode="External"/><Relationship Id="rId454" Type="http://schemas.openxmlformats.org/officeDocument/2006/relationships/hyperlink" Target="https://ucampus.quieroparticipar.cl/m/iniciativas/o/9139" TargetMode="External"/><Relationship Id="rId661" Type="http://schemas.openxmlformats.org/officeDocument/2006/relationships/hyperlink" Target="https://ucampus.quieroparticipar.cl/m/iniciativas/o/7303" TargetMode="External"/><Relationship Id="rId759" Type="http://schemas.openxmlformats.org/officeDocument/2006/relationships/hyperlink" Target="https://ucampus.quieroparticipar.cl/m/iniciativas/o/6947" TargetMode="External"/><Relationship Id="rId966" Type="http://schemas.openxmlformats.org/officeDocument/2006/relationships/hyperlink" Target="https://ucampus.quieroparticipar.cl/m/iniciativas/o/5215" TargetMode="External"/><Relationship Id="rId1291" Type="http://schemas.openxmlformats.org/officeDocument/2006/relationships/hyperlink" Target="https://ucampus.quieroparticipar.cl/m/iniciativas/o/1151" TargetMode="External"/><Relationship Id="rId11" Type="http://schemas.openxmlformats.org/officeDocument/2006/relationships/hyperlink" Target="https://ucampus.quieroparticipar.cl/m/iniciativas/o/11215" TargetMode="External"/><Relationship Id="rId314" Type="http://schemas.openxmlformats.org/officeDocument/2006/relationships/hyperlink" Target="https://ucampus.quieroparticipar.cl/m/iniciativas/o/9987" TargetMode="External"/><Relationship Id="rId398" Type="http://schemas.openxmlformats.org/officeDocument/2006/relationships/hyperlink" Target="https://ucampus.quieroparticipar.cl/m/iniciativas/o/9331" TargetMode="External"/><Relationship Id="rId521" Type="http://schemas.openxmlformats.org/officeDocument/2006/relationships/hyperlink" Target="https://ucampus.quieroparticipar.cl/m/iniciativas/o/223" TargetMode="External"/><Relationship Id="rId619" Type="http://schemas.openxmlformats.org/officeDocument/2006/relationships/hyperlink" Target="https://ucampus.quieroparticipar.cl/m/iniciativas/o/4331" TargetMode="External"/><Relationship Id="rId1151" Type="http://schemas.openxmlformats.org/officeDocument/2006/relationships/hyperlink" Target="https://ucampus.quieroparticipar.cl/m/iniciativas/o/1827" TargetMode="External"/><Relationship Id="rId1249" Type="http://schemas.openxmlformats.org/officeDocument/2006/relationships/hyperlink" Target="https://ucampus.quieroparticipar.cl/m/iniciativas/o/2327" TargetMode="External"/><Relationship Id="rId95" Type="http://schemas.openxmlformats.org/officeDocument/2006/relationships/hyperlink" Target="https://ucampus.quieroparticipar.cl/m/iniciativas/o/11103" TargetMode="External"/><Relationship Id="rId160" Type="http://schemas.openxmlformats.org/officeDocument/2006/relationships/hyperlink" Target="https://ucampus.quieroparticipar.cl/m/iniciativas/o/10875" TargetMode="External"/><Relationship Id="rId826" Type="http://schemas.openxmlformats.org/officeDocument/2006/relationships/hyperlink" Target="https://ucampus.quieroparticipar.cl/m/iniciativas/o/5887" TargetMode="External"/><Relationship Id="rId1011" Type="http://schemas.openxmlformats.org/officeDocument/2006/relationships/hyperlink" Target="https://ucampus.quieroparticipar.cl/m/iniciativas/o/4975" TargetMode="External"/><Relationship Id="rId1109" Type="http://schemas.openxmlformats.org/officeDocument/2006/relationships/hyperlink" Target="https://ucampus.quieroparticipar.cl/m/iniciativas/o/3515" TargetMode="External"/><Relationship Id="rId258" Type="http://schemas.openxmlformats.org/officeDocument/2006/relationships/hyperlink" Target="https://ucampus.quieroparticipar.cl/m/iniciativas/o/6591" TargetMode="External"/><Relationship Id="rId465" Type="http://schemas.openxmlformats.org/officeDocument/2006/relationships/hyperlink" Target="https://ucampus.quieroparticipar.cl/m/iniciativas/o/9227" TargetMode="External"/><Relationship Id="rId672" Type="http://schemas.openxmlformats.org/officeDocument/2006/relationships/hyperlink" Target="https://ucampus.quieroparticipar.cl/m/iniciativas/o/7355" TargetMode="External"/><Relationship Id="rId1095" Type="http://schemas.openxmlformats.org/officeDocument/2006/relationships/hyperlink" Target="https://ucampus.quieroparticipar.cl/m/iniciativas/o/4083" TargetMode="External"/><Relationship Id="rId22" Type="http://schemas.openxmlformats.org/officeDocument/2006/relationships/hyperlink" Target="https://ucampus.quieroparticipar.cl/m/iniciativas/o/10807" TargetMode="External"/><Relationship Id="rId118" Type="http://schemas.openxmlformats.org/officeDocument/2006/relationships/hyperlink" Target="https://ucampus.quieroparticipar.cl/m/iniciativas/o/10443" TargetMode="External"/><Relationship Id="rId325" Type="http://schemas.openxmlformats.org/officeDocument/2006/relationships/hyperlink" Target="https://ucampus.quieroparticipar.cl/m/iniciativas/o/9943" TargetMode="External"/><Relationship Id="rId532" Type="http://schemas.openxmlformats.org/officeDocument/2006/relationships/hyperlink" Target="https://ucampus.quieroparticipar.cl/m/iniciativas/o/8567" TargetMode="External"/><Relationship Id="rId977" Type="http://schemas.openxmlformats.org/officeDocument/2006/relationships/hyperlink" Target="https://ucampus.quieroparticipar.cl/m/iniciativas/o/551" TargetMode="External"/><Relationship Id="rId1162" Type="http://schemas.openxmlformats.org/officeDocument/2006/relationships/hyperlink" Target="https://ucampus.quieroparticipar.cl/m/iniciativas/o/1359" TargetMode="External"/><Relationship Id="rId171" Type="http://schemas.openxmlformats.org/officeDocument/2006/relationships/hyperlink" Target="https://ucampus.quieroparticipar.cl/m/iniciativas/o/10819" TargetMode="External"/><Relationship Id="rId837" Type="http://schemas.openxmlformats.org/officeDocument/2006/relationships/hyperlink" Target="https://ucampus.quieroparticipar.cl/m/iniciativas/o/2331" TargetMode="External"/><Relationship Id="rId1022" Type="http://schemas.openxmlformats.org/officeDocument/2006/relationships/hyperlink" Target="https://ucampus.quieroparticipar.cl/m/iniciativas/o/3279" TargetMode="External"/><Relationship Id="rId269" Type="http://schemas.openxmlformats.org/officeDocument/2006/relationships/hyperlink" Target="https://ucampus.quieroparticipar.cl/m/iniciativas/o/10199" TargetMode="External"/><Relationship Id="rId476" Type="http://schemas.openxmlformats.org/officeDocument/2006/relationships/hyperlink" Target="https://ucampus.quieroparticipar.cl/m/iniciativas/o/8019" TargetMode="External"/><Relationship Id="rId683" Type="http://schemas.openxmlformats.org/officeDocument/2006/relationships/hyperlink" Target="https://ucampus.quieroparticipar.cl/m/iniciativas/o/6411" TargetMode="External"/><Relationship Id="rId890" Type="http://schemas.openxmlformats.org/officeDocument/2006/relationships/hyperlink" Target="https://ucampus.quieroparticipar.cl/m/iniciativas/o/3547" TargetMode="External"/><Relationship Id="rId904" Type="http://schemas.openxmlformats.org/officeDocument/2006/relationships/hyperlink" Target="https://ucampus.quieroparticipar.cl/m/iniciativas/o/4279" TargetMode="External"/><Relationship Id="rId33" Type="http://schemas.openxmlformats.org/officeDocument/2006/relationships/hyperlink" Target="https://ucampus.quieroparticipar.cl/m/iniciativas/o/11039" TargetMode="External"/><Relationship Id="rId129" Type="http://schemas.openxmlformats.org/officeDocument/2006/relationships/hyperlink" Target="https://ucampus.quieroparticipar.cl/m/iniciativas/o/3467" TargetMode="External"/><Relationship Id="rId336" Type="http://schemas.openxmlformats.org/officeDocument/2006/relationships/hyperlink" Target="https://ucampus.quieroparticipar.cl/m/iniciativas/o/10011" TargetMode="External"/><Relationship Id="rId543" Type="http://schemas.openxmlformats.org/officeDocument/2006/relationships/hyperlink" Target="https://ucampus.quieroparticipar.cl/m/iniciativas/o/695" TargetMode="External"/><Relationship Id="rId988" Type="http://schemas.openxmlformats.org/officeDocument/2006/relationships/hyperlink" Target="https://ucampus.quieroparticipar.cl/m/iniciativas/o/3495" TargetMode="External"/><Relationship Id="rId1173" Type="http://schemas.openxmlformats.org/officeDocument/2006/relationships/hyperlink" Target="https://ucampus.quieroparticipar.cl/m/iniciativas/o/1519" TargetMode="External"/><Relationship Id="rId182" Type="http://schemas.openxmlformats.org/officeDocument/2006/relationships/hyperlink" Target="https://ucampus.quieroparticipar.cl/m/iniciativas/o/10719" TargetMode="External"/><Relationship Id="rId403" Type="http://schemas.openxmlformats.org/officeDocument/2006/relationships/hyperlink" Target="https://ucampus.quieroparticipar.cl/m/iniciativas/o/9303" TargetMode="External"/><Relationship Id="rId750" Type="http://schemas.openxmlformats.org/officeDocument/2006/relationships/hyperlink" Target="https://ucampus.quieroparticipar.cl/m/iniciativas/o/6831" TargetMode="External"/><Relationship Id="rId848" Type="http://schemas.openxmlformats.org/officeDocument/2006/relationships/hyperlink" Target="https://ucampus.quieroparticipar.cl/m/iniciativas/o/6271" TargetMode="External"/><Relationship Id="rId1033" Type="http://schemas.openxmlformats.org/officeDocument/2006/relationships/hyperlink" Target="https://ucampus.quieroparticipar.cl/m/iniciativas/o/3483" TargetMode="External"/><Relationship Id="rId487" Type="http://schemas.openxmlformats.org/officeDocument/2006/relationships/hyperlink" Target="https://ucampus.quieroparticipar.cl/m/iniciativas/o/6247" TargetMode="External"/><Relationship Id="rId610" Type="http://schemas.openxmlformats.org/officeDocument/2006/relationships/hyperlink" Target="https://ucampus.quieroparticipar.cl/m/iniciativas/o/4355" TargetMode="External"/><Relationship Id="rId694" Type="http://schemas.openxmlformats.org/officeDocument/2006/relationships/hyperlink" Target="https://ucampus.quieroparticipar.cl/m/iniciativas/o/6519" TargetMode="External"/><Relationship Id="rId708" Type="http://schemas.openxmlformats.org/officeDocument/2006/relationships/hyperlink" Target="https://ucampus.quieroparticipar.cl/m/iniciativas/o/2911" TargetMode="External"/><Relationship Id="rId915" Type="http://schemas.openxmlformats.org/officeDocument/2006/relationships/hyperlink" Target="https://ucampus.quieroparticipar.cl/m/iniciativas/o/4247" TargetMode="External"/><Relationship Id="rId1240" Type="http://schemas.openxmlformats.org/officeDocument/2006/relationships/hyperlink" Target="https://ucampus.quieroparticipar.cl/m/iniciativas/o/2495" TargetMode="External"/><Relationship Id="rId347" Type="http://schemas.openxmlformats.org/officeDocument/2006/relationships/hyperlink" Target="https://ucampus.quieroparticipar.cl/m/iniciativas/o/2363" TargetMode="External"/><Relationship Id="rId999" Type="http://schemas.openxmlformats.org/officeDocument/2006/relationships/hyperlink" Target="https://ucampus.quieroparticipar.cl/m/iniciativas/o/4831" TargetMode="External"/><Relationship Id="rId1100" Type="http://schemas.openxmlformats.org/officeDocument/2006/relationships/hyperlink" Target="https://ucampus.quieroparticipar.cl/m/iniciativas/o/3611" TargetMode="External"/><Relationship Id="rId1184" Type="http://schemas.openxmlformats.org/officeDocument/2006/relationships/hyperlink" Target="https://ucampus.quieroparticipar.cl/m/iniciativas/o/2703" TargetMode="External"/><Relationship Id="rId44" Type="http://schemas.openxmlformats.org/officeDocument/2006/relationships/hyperlink" Target="https://ucampus.quieroparticipar.cl/m/iniciativas/o/8027" TargetMode="External"/><Relationship Id="rId554" Type="http://schemas.openxmlformats.org/officeDocument/2006/relationships/hyperlink" Target="https://ucampus.quieroparticipar.cl/m/iniciativas/o/8259" TargetMode="External"/><Relationship Id="rId761" Type="http://schemas.openxmlformats.org/officeDocument/2006/relationships/hyperlink" Target="https://ucampus.quieroparticipar.cl/m/iniciativas/o/6935" TargetMode="External"/><Relationship Id="rId859" Type="http://schemas.openxmlformats.org/officeDocument/2006/relationships/hyperlink" Target="https://ucampus.quieroparticipar.cl/m/iniciativas/o/5015" TargetMode="External"/><Relationship Id="rId193" Type="http://schemas.openxmlformats.org/officeDocument/2006/relationships/hyperlink" Target="https://ucampus.quieroparticipar.cl/m/iniciativas/o/10779" TargetMode="External"/><Relationship Id="rId207" Type="http://schemas.openxmlformats.org/officeDocument/2006/relationships/hyperlink" Target="https://ucampus.quieroparticipar.cl/m/iniciativas/o/10619" TargetMode="External"/><Relationship Id="rId414" Type="http://schemas.openxmlformats.org/officeDocument/2006/relationships/hyperlink" Target="https://ucampus.quieroparticipar.cl/m/iniciativas/o/9687" TargetMode="External"/><Relationship Id="rId498" Type="http://schemas.openxmlformats.org/officeDocument/2006/relationships/hyperlink" Target="https://ucampus.quieroparticipar.cl/m/iniciativas/o/8679" TargetMode="External"/><Relationship Id="rId621" Type="http://schemas.openxmlformats.org/officeDocument/2006/relationships/hyperlink" Target="https://ucampus.quieroparticipar.cl/m/iniciativas/o/7511" TargetMode="External"/><Relationship Id="rId1044" Type="http://schemas.openxmlformats.org/officeDocument/2006/relationships/hyperlink" Target="https://ucampus.quieroparticipar.cl/m/iniciativas/o/1091" TargetMode="External"/><Relationship Id="rId1251" Type="http://schemas.openxmlformats.org/officeDocument/2006/relationships/hyperlink" Target="https://ucampus.quieroparticipar.cl/m/iniciativas/o/475" TargetMode="External"/><Relationship Id="rId260" Type="http://schemas.openxmlformats.org/officeDocument/2006/relationships/hyperlink" Target="https://ucampus.quieroparticipar.cl/m/iniciativas/o/7995" TargetMode="External"/><Relationship Id="rId719" Type="http://schemas.openxmlformats.org/officeDocument/2006/relationships/hyperlink" Target="https://ucampus.quieroparticipar.cl/m/iniciativas/o/1115" TargetMode="External"/><Relationship Id="rId926" Type="http://schemas.openxmlformats.org/officeDocument/2006/relationships/hyperlink" Target="https://ucampus.quieroparticipar.cl/m/iniciativas/o/4615" TargetMode="External"/><Relationship Id="rId1111" Type="http://schemas.openxmlformats.org/officeDocument/2006/relationships/hyperlink" Target="https://ucampus.quieroparticipar.cl/m/iniciativas/o/3887" TargetMode="External"/><Relationship Id="rId55" Type="http://schemas.openxmlformats.org/officeDocument/2006/relationships/hyperlink" Target="https://ucampus.quieroparticipar.cl/m/iniciativas/o/9799" TargetMode="External"/><Relationship Id="rId120" Type="http://schemas.openxmlformats.org/officeDocument/2006/relationships/hyperlink" Target="https://ucampus.quieroparticipar.cl/m/iniciativas/o/10319" TargetMode="External"/><Relationship Id="rId358" Type="http://schemas.openxmlformats.org/officeDocument/2006/relationships/hyperlink" Target="https://ucampus.quieroparticipar.cl/m/iniciativas/o/8787" TargetMode="External"/><Relationship Id="rId565" Type="http://schemas.openxmlformats.org/officeDocument/2006/relationships/hyperlink" Target="https://ucampus.quieroparticipar.cl/m/iniciativas/o/8143" TargetMode="External"/><Relationship Id="rId772" Type="http://schemas.openxmlformats.org/officeDocument/2006/relationships/hyperlink" Target="https://ucampus.quieroparticipar.cl/m/iniciativas/o/6943" TargetMode="External"/><Relationship Id="rId1195" Type="http://schemas.openxmlformats.org/officeDocument/2006/relationships/hyperlink" Target="https://ucampus.quieroparticipar.cl/m/iniciativas/o/2591" TargetMode="External"/><Relationship Id="rId1209" Type="http://schemas.openxmlformats.org/officeDocument/2006/relationships/hyperlink" Target="https://ucampus.quieroparticipar.cl/m/iniciativas/o/2907" TargetMode="External"/><Relationship Id="rId218" Type="http://schemas.openxmlformats.org/officeDocument/2006/relationships/hyperlink" Target="https://ucampus.quieroparticipar.cl/m/iniciativas/o/10695" TargetMode="External"/><Relationship Id="rId425" Type="http://schemas.openxmlformats.org/officeDocument/2006/relationships/hyperlink" Target="https://ucampus.quieroparticipar.cl/m/iniciativas/o/9555" TargetMode="External"/><Relationship Id="rId632" Type="http://schemas.openxmlformats.org/officeDocument/2006/relationships/hyperlink" Target="https://ucampus.quieroparticipar.cl/m/iniciativas/o/7467" TargetMode="External"/><Relationship Id="rId1055" Type="http://schemas.openxmlformats.org/officeDocument/2006/relationships/hyperlink" Target="https://ucampus.quieroparticipar.cl/m/iniciativas/o/3051" TargetMode="External"/><Relationship Id="rId1262" Type="http://schemas.openxmlformats.org/officeDocument/2006/relationships/hyperlink" Target="https://ucampus.quieroparticipar.cl/m/iniciativas/o/319" TargetMode="External"/><Relationship Id="rId271" Type="http://schemas.openxmlformats.org/officeDocument/2006/relationships/hyperlink" Target="https://ucampus.quieroparticipar.cl/m/iniciativas/o/10187" TargetMode="External"/><Relationship Id="rId937" Type="http://schemas.openxmlformats.org/officeDocument/2006/relationships/hyperlink" Target="https://ucampus.quieroparticipar.cl/m/iniciativas/o/2123" TargetMode="External"/><Relationship Id="rId1122" Type="http://schemas.openxmlformats.org/officeDocument/2006/relationships/hyperlink" Target="https://ucampus.quieroparticipar.cl/m/iniciativas/o/3855" TargetMode="External"/><Relationship Id="rId66" Type="http://schemas.openxmlformats.org/officeDocument/2006/relationships/hyperlink" Target="https://ucampus.quieroparticipar.cl/m/iniciativas/o/11135" TargetMode="External"/><Relationship Id="rId131" Type="http://schemas.openxmlformats.org/officeDocument/2006/relationships/hyperlink" Target="https://ucampus.quieroparticipar.cl/m/iniciativas/o/9283" TargetMode="External"/><Relationship Id="rId369" Type="http://schemas.openxmlformats.org/officeDocument/2006/relationships/hyperlink" Target="https://ucampus.quieroparticipar.cl/m/iniciativas/o/7927" TargetMode="External"/><Relationship Id="rId576" Type="http://schemas.openxmlformats.org/officeDocument/2006/relationships/hyperlink" Target="https://ucampus.quieroparticipar.cl/m/iniciativas/o/8327" TargetMode="External"/><Relationship Id="rId783" Type="http://schemas.openxmlformats.org/officeDocument/2006/relationships/hyperlink" Target="https://ucampus.quieroparticipar.cl/m/iniciativas/o/5807" TargetMode="External"/><Relationship Id="rId990" Type="http://schemas.openxmlformats.org/officeDocument/2006/relationships/hyperlink" Target="https://ucampus.quieroparticipar.cl/m/iniciativas/o/4927" TargetMode="External"/><Relationship Id="rId229" Type="http://schemas.openxmlformats.org/officeDocument/2006/relationships/hyperlink" Target="https://ucampus.quieroparticipar.cl/m/iniciativas/o/9659" TargetMode="External"/><Relationship Id="rId436" Type="http://schemas.openxmlformats.org/officeDocument/2006/relationships/hyperlink" Target="https://ucampus.quieroparticipar.cl/m/iniciativas/o/9251" TargetMode="External"/><Relationship Id="rId643" Type="http://schemas.openxmlformats.org/officeDocument/2006/relationships/hyperlink" Target="https://ucampus.quieroparticipar.cl/m/iniciativas/o/7755" TargetMode="External"/><Relationship Id="rId1066" Type="http://schemas.openxmlformats.org/officeDocument/2006/relationships/hyperlink" Target="https://ucampus.quieroparticipar.cl/m/iniciativas/o/4123" TargetMode="External"/><Relationship Id="rId1273" Type="http://schemas.openxmlformats.org/officeDocument/2006/relationships/hyperlink" Target="https://ucampus.quieroparticipar.cl/m/iniciativas/o/179" TargetMode="External"/><Relationship Id="rId850" Type="http://schemas.openxmlformats.org/officeDocument/2006/relationships/hyperlink" Target="https://ucampus.quieroparticipar.cl/m/iniciativas/o/6279" TargetMode="External"/><Relationship Id="rId948" Type="http://schemas.openxmlformats.org/officeDocument/2006/relationships/hyperlink" Target="https://ucampus.quieroparticipar.cl/m/iniciativas/o/5439" TargetMode="External"/><Relationship Id="rId1133" Type="http://schemas.openxmlformats.org/officeDocument/2006/relationships/hyperlink" Target="https://ucampus.quieroparticipar.cl/m/iniciativas/o/1839" TargetMode="External"/><Relationship Id="rId77" Type="http://schemas.openxmlformats.org/officeDocument/2006/relationships/hyperlink" Target="https://ucampus.quieroparticipar.cl/m/iniciativas/o/11203" TargetMode="External"/><Relationship Id="rId282" Type="http://schemas.openxmlformats.org/officeDocument/2006/relationships/hyperlink" Target="https://ucampus.quieroparticipar.cl/m/iniciativas/o/10115" TargetMode="External"/><Relationship Id="rId503" Type="http://schemas.openxmlformats.org/officeDocument/2006/relationships/hyperlink" Target="https://ucampus.quieroparticipar.cl/m/iniciativas/o/8675" TargetMode="External"/><Relationship Id="rId587" Type="http://schemas.openxmlformats.org/officeDocument/2006/relationships/hyperlink" Target="https://ucampus.quieroparticipar.cl/m/iniciativas/o/5831" TargetMode="External"/><Relationship Id="rId710" Type="http://schemas.openxmlformats.org/officeDocument/2006/relationships/hyperlink" Target="https://ucampus.quieroparticipar.cl/m/iniciativas/o/683" TargetMode="External"/><Relationship Id="rId808" Type="http://schemas.openxmlformats.org/officeDocument/2006/relationships/hyperlink" Target="https://ucampus.quieroparticipar.cl/m/iniciativas/o/5703" TargetMode="External"/><Relationship Id="rId8" Type="http://schemas.openxmlformats.org/officeDocument/2006/relationships/hyperlink" Target="https://ucampus.quieroparticipar.cl/m/iniciativas/o/9395" TargetMode="External"/><Relationship Id="rId142" Type="http://schemas.openxmlformats.org/officeDocument/2006/relationships/hyperlink" Target="https://ucampus.quieroparticipar.cl/m/iniciativas/o/2143" TargetMode="External"/><Relationship Id="rId447" Type="http://schemas.openxmlformats.org/officeDocument/2006/relationships/hyperlink" Target="https://ucampus.quieroparticipar.cl/m/iniciativas/o/8815" TargetMode="External"/><Relationship Id="rId794" Type="http://schemas.openxmlformats.org/officeDocument/2006/relationships/hyperlink" Target="https://ucampus.quieroparticipar.cl/m/iniciativas/o/5751" TargetMode="External"/><Relationship Id="rId1077" Type="http://schemas.openxmlformats.org/officeDocument/2006/relationships/hyperlink" Target="https://ucampus.quieroparticipar.cl/m/iniciativas/o/3919" TargetMode="External"/><Relationship Id="rId1200" Type="http://schemas.openxmlformats.org/officeDocument/2006/relationships/hyperlink" Target="https://ucampus.quieroparticipar.cl/m/iniciativas/o/2987" TargetMode="External"/><Relationship Id="rId654" Type="http://schemas.openxmlformats.org/officeDocument/2006/relationships/hyperlink" Target="https://ucampus.quieroparticipar.cl/m/iniciativas/o/7723" TargetMode="External"/><Relationship Id="rId861" Type="http://schemas.openxmlformats.org/officeDocument/2006/relationships/hyperlink" Target="https://ucampus.quieroparticipar.cl/m/iniciativas/o/5007" TargetMode="External"/><Relationship Id="rId959" Type="http://schemas.openxmlformats.org/officeDocument/2006/relationships/hyperlink" Target="https://ucampus.quieroparticipar.cl/m/iniciativas/o/4691" TargetMode="External"/><Relationship Id="rId1284" Type="http://schemas.openxmlformats.org/officeDocument/2006/relationships/hyperlink" Target="https://ucampus.quieroparticipar.cl/m/iniciativas/o/1179" TargetMode="External"/><Relationship Id="rId293" Type="http://schemas.openxmlformats.org/officeDocument/2006/relationships/hyperlink" Target="https://ucampus.quieroparticipar.cl/m/iniciativas/o/10407" TargetMode="External"/><Relationship Id="rId307" Type="http://schemas.openxmlformats.org/officeDocument/2006/relationships/hyperlink" Target="https://ucampus.quieroparticipar.cl/m/iniciativas/o/10279" TargetMode="External"/><Relationship Id="rId514" Type="http://schemas.openxmlformats.org/officeDocument/2006/relationships/hyperlink" Target="https://ucampus.quieroparticipar.cl/m/iniciativas/o/8743" TargetMode="External"/><Relationship Id="rId721" Type="http://schemas.openxmlformats.org/officeDocument/2006/relationships/hyperlink" Target="https://ucampus.quieroparticipar.cl/m/iniciativas/o/6563" TargetMode="External"/><Relationship Id="rId1144" Type="http://schemas.openxmlformats.org/officeDocument/2006/relationships/hyperlink" Target="https://ucampus.quieroparticipar.cl/m/iniciativas/o/1635" TargetMode="External"/><Relationship Id="rId88" Type="http://schemas.openxmlformats.org/officeDocument/2006/relationships/hyperlink" Target="https://ucampus.quieroparticipar.cl/m/iniciativas/o/11155" TargetMode="External"/><Relationship Id="rId153" Type="http://schemas.openxmlformats.org/officeDocument/2006/relationships/hyperlink" Target="https://ucampus.quieroparticipar.cl/m/iniciativas/o/10839" TargetMode="External"/><Relationship Id="rId360" Type="http://schemas.openxmlformats.org/officeDocument/2006/relationships/hyperlink" Target="https://ucampus.quieroparticipar.cl/m/iniciativas/o/7563" TargetMode="External"/><Relationship Id="rId598" Type="http://schemas.openxmlformats.org/officeDocument/2006/relationships/hyperlink" Target="https://ucampus.quieroparticipar.cl/m/iniciativas/o/5187" TargetMode="External"/><Relationship Id="rId819" Type="http://schemas.openxmlformats.org/officeDocument/2006/relationships/hyperlink" Target="https://ucampus.quieroparticipar.cl/m/iniciativas/o/5919" TargetMode="External"/><Relationship Id="rId1004" Type="http://schemas.openxmlformats.org/officeDocument/2006/relationships/hyperlink" Target="https://ucampus.quieroparticipar.cl/m/iniciativas/o/4859" TargetMode="External"/><Relationship Id="rId1211" Type="http://schemas.openxmlformats.org/officeDocument/2006/relationships/hyperlink" Target="https://ucampus.quieroparticipar.cl/m/iniciativas/o/2875" TargetMode="External"/><Relationship Id="rId220" Type="http://schemas.openxmlformats.org/officeDocument/2006/relationships/hyperlink" Target="https://ucampus.quieroparticipar.cl/m/iniciativas/o/10627" TargetMode="External"/><Relationship Id="rId458" Type="http://schemas.openxmlformats.org/officeDocument/2006/relationships/hyperlink" Target="https://ucampus.quieroparticipar.cl/m/iniciativas/o/9123" TargetMode="External"/><Relationship Id="rId665" Type="http://schemas.openxmlformats.org/officeDocument/2006/relationships/hyperlink" Target="https://ucampus.quieroparticipar.cl/m/iniciativas/o/7327" TargetMode="External"/><Relationship Id="rId872" Type="http://schemas.openxmlformats.org/officeDocument/2006/relationships/hyperlink" Target="https://ucampus.quieroparticipar.cl/m/iniciativas/o/5691" TargetMode="External"/><Relationship Id="rId1088" Type="http://schemas.openxmlformats.org/officeDocument/2006/relationships/hyperlink" Target="https://ucampus.quieroparticipar.cl/m/iniciativas/o/3967" TargetMode="External"/><Relationship Id="rId1295" Type="http://schemas.openxmlformats.org/officeDocument/2006/relationships/hyperlink" Target="https://ucampus.quieroparticipar.cl/m/iniciativas/o/887" TargetMode="External"/><Relationship Id="rId15" Type="http://schemas.openxmlformats.org/officeDocument/2006/relationships/hyperlink" Target="https://ucampus.quieroparticipar.cl/m/iniciativas/o/2623" TargetMode="External"/><Relationship Id="rId318" Type="http://schemas.openxmlformats.org/officeDocument/2006/relationships/hyperlink" Target="https://ucampus.quieroparticipar.cl/m/iniciativas/o/9971" TargetMode="External"/><Relationship Id="rId525" Type="http://schemas.openxmlformats.org/officeDocument/2006/relationships/hyperlink" Target="https://ucampus.quieroparticipar.cl/m/iniciativas/o/8483" TargetMode="External"/><Relationship Id="rId732" Type="http://schemas.openxmlformats.org/officeDocument/2006/relationships/hyperlink" Target="https://ucampus.quieroparticipar.cl/m/iniciativas/o/6759" TargetMode="External"/><Relationship Id="rId1155" Type="http://schemas.openxmlformats.org/officeDocument/2006/relationships/hyperlink" Target="https://ucampus.quieroparticipar.cl/m/iniciativas/o/1455" TargetMode="External"/><Relationship Id="rId99" Type="http://schemas.openxmlformats.org/officeDocument/2006/relationships/hyperlink" Target="https://ucampus.quieroparticipar.cl/m/iniciativas/o/11287" TargetMode="External"/><Relationship Id="rId164" Type="http://schemas.openxmlformats.org/officeDocument/2006/relationships/hyperlink" Target="https://ucampus.quieroparticipar.cl/m/iniciativas/o/10887" TargetMode="External"/><Relationship Id="rId371" Type="http://schemas.openxmlformats.org/officeDocument/2006/relationships/hyperlink" Target="https://ucampus.quieroparticipar.cl/m/iniciativas/o/7255" TargetMode="External"/><Relationship Id="rId1015" Type="http://schemas.openxmlformats.org/officeDocument/2006/relationships/hyperlink" Target="https://ucampus.quieroparticipar.cl/m/iniciativas/o/4931" TargetMode="External"/><Relationship Id="rId1222" Type="http://schemas.openxmlformats.org/officeDocument/2006/relationships/hyperlink" Target="https://ucampus.quieroparticipar.cl/m/iniciativas/o/2547" TargetMode="External"/><Relationship Id="rId469" Type="http://schemas.openxmlformats.org/officeDocument/2006/relationships/hyperlink" Target="https://ucampus.quieroparticipar.cl/m/iniciativas/o/8007" TargetMode="External"/><Relationship Id="rId676" Type="http://schemas.openxmlformats.org/officeDocument/2006/relationships/hyperlink" Target="https://ucampus.quieroparticipar.cl/m/iniciativas/o/6443" TargetMode="External"/><Relationship Id="rId883" Type="http://schemas.openxmlformats.org/officeDocument/2006/relationships/hyperlink" Target="https://ucampus.quieroparticipar.cl/m/iniciativas/o/5523" TargetMode="External"/><Relationship Id="rId1099" Type="http://schemas.openxmlformats.org/officeDocument/2006/relationships/hyperlink" Target="https://ucampus.quieroparticipar.cl/m/iniciativas/o/3895" TargetMode="External"/><Relationship Id="rId26" Type="http://schemas.openxmlformats.org/officeDocument/2006/relationships/hyperlink" Target="https://ucampus.quieroparticipar.cl/m/iniciativas/o/10915" TargetMode="External"/><Relationship Id="rId231" Type="http://schemas.openxmlformats.org/officeDocument/2006/relationships/hyperlink" Target="https://ucampus.quieroparticipar.cl/m/iniciativas/o/8811" TargetMode="External"/><Relationship Id="rId329" Type="http://schemas.openxmlformats.org/officeDocument/2006/relationships/hyperlink" Target="https://ucampus.quieroparticipar.cl/m/iniciativas/o/9831" TargetMode="External"/><Relationship Id="rId536" Type="http://schemas.openxmlformats.org/officeDocument/2006/relationships/hyperlink" Target="https://ucampus.quieroparticipar.cl/m/iniciativas/o/8591" TargetMode="External"/><Relationship Id="rId1166" Type="http://schemas.openxmlformats.org/officeDocument/2006/relationships/hyperlink" Target="https://ucampus.quieroparticipar.cl/m/iniciativas/o/1463" TargetMode="External"/><Relationship Id="rId175" Type="http://schemas.openxmlformats.org/officeDocument/2006/relationships/hyperlink" Target="https://ucampus.quieroparticipar.cl/m/iniciativas/o/10679" TargetMode="External"/><Relationship Id="rId743" Type="http://schemas.openxmlformats.org/officeDocument/2006/relationships/hyperlink" Target="https://ucampus.quieroparticipar.cl/m/iniciativas/o/4187" TargetMode="External"/><Relationship Id="rId950" Type="http://schemas.openxmlformats.org/officeDocument/2006/relationships/hyperlink" Target="https://ucampus.quieroparticipar.cl/m/iniciativas/o/191" TargetMode="External"/><Relationship Id="rId1026" Type="http://schemas.openxmlformats.org/officeDocument/2006/relationships/hyperlink" Target="https://ucampus.quieroparticipar.cl/m/iniciativas/o/3475" TargetMode="External"/><Relationship Id="rId382" Type="http://schemas.openxmlformats.org/officeDocument/2006/relationships/hyperlink" Target="https://ucampus.quieroparticipar.cl/m/iniciativas/o/9623" TargetMode="External"/><Relationship Id="rId603" Type="http://schemas.openxmlformats.org/officeDocument/2006/relationships/hyperlink" Target="https://ucampus.quieroparticipar.cl/m/iniciativas/o/6559" TargetMode="External"/><Relationship Id="rId687" Type="http://schemas.openxmlformats.org/officeDocument/2006/relationships/hyperlink" Target="https://ucampus.quieroparticipar.cl/m/iniciativas/o/6995" TargetMode="External"/><Relationship Id="rId810" Type="http://schemas.openxmlformats.org/officeDocument/2006/relationships/hyperlink" Target="https://ucampus.quieroparticipar.cl/m/iniciativas/o/5975" TargetMode="External"/><Relationship Id="rId908" Type="http://schemas.openxmlformats.org/officeDocument/2006/relationships/hyperlink" Target="https://ucampus.quieroparticipar.cl/m/iniciativas/o/4351" TargetMode="External"/><Relationship Id="rId1233" Type="http://schemas.openxmlformats.org/officeDocument/2006/relationships/hyperlink" Target="https://ucampus.quieroparticipar.cl/m/iniciativas/o/1939" TargetMode="External"/><Relationship Id="rId242" Type="http://schemas.openxmlformats.org/officeDocument/2006/relationships/hyperlink" Target="https://ucampus.quieroparticipar.cl/m/iniciativas/o/4939" TargetMode="External"/><Relationship Id="rId894" Type="http://schemas.openxmlformats.org/officeDocument/2006/relationships/hyperlink" Target="https://ucampus.quieroparticipar.cl/m/iniciativas/o/6115" TargetMode="External"/><Relationship Id="rId1177" Type="http://schemas.openxmlformats.org/officeDocument/2006/relationships/hyperlink" Target="https://ucampus.quieroparticipar.cl/m/iniciativas/o/1559" TargetMode="External"/><Relationship Id="rId1300" Type="http://schemas.openxmlformats.org/officeDocument/2006/relationships/hyperlink" Target="https://ucampus.quieroparticipar.cl/m/iniciativas/o/767" TargetMode="External"/><Relationship Id="rId37" Type="http://schemas.openxmlformats.org/officeDocument/2006/relationships/hyperlink" Target="https://ucampus.quieroparticipar.cl/m/iniciativas/o/10227" TargetMode="External"/><Relationship Id="rId102" Type="http://schemas.openxmlformats.org/officeDocument/2006/relationships/hyperlink" Target="https://ucampus.quieroparticipar.cl/m/iniciativas/o/11303" TargetMode="External"/><Relationship Id="rId547" Type="http://schemas.openxmlformats.org/officeDocument/2006/relationships/hyperlink" Target="https://ucampus.quieroparticipar.cl/m/iniciativas/o/8315" TargetMode="External"/><Relationship Id="rId754" Type="http://schemas.openxmlformats.org/officeDocument/2006/relationships/hyperlink" Target="https://ucampus.quieroparticipar.cl/m/iniciativas/o/6839" TargetMode="External"/><Relationship Id="rId961" Type="http://schemas.openxmlformats.org/officeDocument/2006/relationships/hyperlink" Target="https://ucampus.quieroparticipar.cl/m/iniciativas/o/5123" TargetMode="External"/><Relationship Id="rId90" Type="http://schemas.openxmlformats.org/officeDocument/2006/relationships/hyperlink" Target="https://ucampus.quieroparticipar.cl/m/iniciativas/o/11071" TargetMode="External"/><Relationship Id="rId186" Type="http://schemas.openxmlformats.org/officeDocument/2006/relationships/hyperlink" Target="https://ucampus.quieroparticipar.cl/m/iniciativas/o/10743" TargetMode="External"/><Relationship Id="rId393" Type="http://schemas.openxmlformats.org/officeDocument/2006/relationships/hyperlink" Target="https://ucampus.quieroparticipar.cl/m/iniciativas/o/9423" TargetMode="External"/><Relationship Id="rId407" Type="http://schemas.openxmlformats.org/officeDocument/2006/relationships/hyperlink" Target="https://ucampus.quieroparticipar.cl/m/iniciativas/o/443" TargetMode="External"/><Relationship Id="rId614" Type="http://schemas.openxmlformats.org/officeDocument/2006/relationships/hyperlink" Target="https://ucampus.quieroparticipar.cl/m/iniciativas/o/5615" TargetMode="External"/><Relationship Id="rId821" Type="http://schemas.openxmlformats.org/officeDocument/2006/relationships/hyperlink" Target="https://ucampus.quieroparticipar.cl/m/iniciativas/o/5911" TargetMode="External"/><Relationship Id="rId1037" Type="http://schemas.openxmlformats.org/officeDocument/2006/relationships/hyperlink" Target="https://ucampus.quieroparticipar.cl/m/iniciativas/o/3115" TargetMode="External"/><Relationship Id="rId1244" Type="http://schemas.openxmlformats.org/officeDocument/2006/relationships/hyperlink" Target="https://ucampus.quieroparticipar.cl/m/iniciativas/o/2431" TargetMode="External"/><Relationship Id="rId253" Type="http://schemas.openxmlformats.org/officeDocument/2006/relationships/hyperlink" Target="https://ucampus.quieroparticipar.cl/m/iniciativas/o/9523" TargetMode="External"/><Relationship Id="rId460" Type="http://schemas.openxmlformats.org/officeDocument/2006/relationships/hyperlink" Target="https://ucampus.quieroparticipar.cl/m/iniciativas/o/9147" TargetMode="External"/><Relationship Id="rId698" Type="http://schemas.openxmlformats.org/officeDocument/2006/relationships/hyperlink" Target="https://ucampus.quieroparticipar.cl/m/iniciativas/o/3927" TargetMode="External"/><Relationship Id="rId919" Type="http://schemas.openxmlformats.org/officeDocument/2006/relationships/hyperlink" Target="https://ucampus.quieroparticipar.cl/m/iniciativas/o/4479" TargetMode="External"/><Relationship Id="rId1090" Type="http://schemas.openxmlformats.org/officeDocument/2006/relationships/hyperlink" Target="https://ucampus.quieroparticipar.cl/m/iniciativas/o/4099" TargetMode="External"/><Relationship Id="rId1104" Type="http://schemas.openxmlformats.org/officeDocument/2006/relationships/hyperlink" Target="https://ucampus.quieroparticipar.cl/m/iniciativas/o/3651" TargetMode="External"/><Relationship Id="rId48" Type="http://schemas.openxmlformats.org/officeDocument/2006/relationships/hyperlink" Target="https://ucampus.quieroparticipar.cl/m/iniciativas/o/8859" TargetMode="External"/><Relationship Id="rId113" Type="http://schemas.openxmlformats.org/officeDocument/2006/relationships/hyperlink" Target="https://ucampus.quieroparticipar.cl/m/iniciativas/o/1111" TargetMode="External"/><Relationship Id="rId320" Type="http://schemas.openxmlformats.org/officeDocument/2006/relationships/hyperlink" Target="https://ucampus.quieroparticipar.cl/m/iniciativas/o/9967" TargetMode="External"/><Relationship Id="rId558" Type="http://schemas.openxmlformats.org/officeDocument/2006/relationships/hyperlink" Target="https://ucampus.quieroparticipar.cl/m/iniciativas/o/8227" TargetMode="External"/><Relationship Id="rId765" Type="http://schemas.openxmlformats.org/officeDocument/2006/relationships/hyperlink" Target="https://ucampus.quieroparticipar.cl/m/iniciativas/o/6939" TargetMode="External"/><Relationship Id="rId972" Type="http://schemas.openxmlformats.org/officeDocument/2006/relationships/hyperlink" Target="https://ucampus.quieroparticipar.cl/m/iniciativas/o/5263" TargetMode="External"/><Relationship Id="rId1188" Type="http://schemas.openxmlformats.org/officeDocument/2006/relationships/hyperlink" Target="https://ucampus.quieroparticipar.cl/m/iniciativas/o/2635" TargetMode="External"/><Relationship Id="rId197" Type="http://schemas.openxmlformats.org/officeDocument/2006/relationships/hyperlink" Target="https://ucampus.quieroparticipar.cl/m/iniciativas/o/10539" TargetMode="External"/><Relationship Id="rId418" Type="http://schemas.openxmlformats.org/officeDocument/2006/relationships/hyperlink" Target="https://ucampus.quieroparticipar.cl/m/iniciativas/o/9535" TargetMode="External"/><Relationship Id="rId625" Type="http://schemas.openxmlformats.org/officeDocument/2006/relationships/hyperlink" Target="https://ucampus.quieroparticipar.cl/m/iniciativas/o/7579" TargetMode="External"/><Relationship Id="rId832" Type="http://schemas.openxmlformats.org/officeDocument/2006/relationships/hyperlink" Target="https://ucampus.quieroparticipar.cl/m/iniciativas/o/5859" TargetMode="External"/><Relationship Id="rId1048" Type="http://schemas.openxmlformats.org/officeDocument/2006/relationships/hyperlink" Target="https://ucampus.quieroparticipar.cl/m/iniciativas/o/2727" TargetMode="External"/><Relationship Id="rId1255" Type="http://schemas.openxmlformats.org/officeDocument/2006/relationships/hyperlink" Target="https://ucampus.quieroparticipar.cl/m/iniciativas/o/499" TargetMode="External"/><Relationship Id="rId264" Type="http://schemas.openxmlformats.org/officeDocument/2006/relationships/hyperlink" Target="https://ucampus.quieroparticipar.cl/m/iniciativas/o/10231" TargetMode="External"/><Relationship Id="rId471" Type="http://schemas.openxmlformats.org/officeDocument/2006/relationships/hyperlink" Target="https://ucampus.quieroparticipar.cl/m/iniciativas/o/8031" TargetMode="External"/><Relationship Id="rId1115" Type="http://schemas.openxmlformats.org/officeDocument/2006/relationships/hyperlink" Target="https://ucampus.quieroparticipar.cl/m/iniciativas/o/3711" TargetMode="External"/><Relationship Id="rId59" Type="http://schemas.openxmlformats.org/officeDocument/2006/relationships/hyperlink" Target="https://ucampus.quieroparticipar.cl/m/iniciativas/o/11375" TargetMode="External"/><Relationship Id="rId124" Type="http://schemas.openxmlformats.org/officeDocument/2006/relationships/hyperlink" Target="https://ucampus.quieroparticipar.cl/m/iniciativas/o/5423" TargetMode="External"/><Relationship Id="rId569" Type="http://schemas.openxmlformats.org/officeDocument/2006/relationships/hyperlink" Target="https://ucampus.quieroparticipar.cl/m/iniciativas/o/8107" TargetMode="External"/><Relationship Id="rId776" Type="http://schemas.openxmlformats.org/officeDocument/2006/relationships/hyperlink" Target="https://ucampus.quieroparticipar.cl/m/iniciativas/o/6955" TargetMode="External"/><Relationship Id="rId983" Type="http://schemas.openxmlformats.org/officeDocument/2006/relationships/hyperlink" Target="https://ucampus.quieroparticipar.cl/m/iniciativas/o/5363" TargetMode="External"/><Relationship Id="rId1199" Type="http://schemas.openxmlformats.org/officeDocument/2006/relationships/hyperlink" Target="https://ucampus.quieroparticipar.cl/m/iniciativas/o/2931" TargetMode="External"/><Relationship Id="rId331" Type="http://schemas.openxmlformats.org/officeDocument/2006/relationships/hyperlink" Target="https://ucampus.quieroparticipar.cl/m/iniciativas/o/10003" TargetMode="External"/><Relationship Id="rId429" Type="http://schemas.openxmlformats.org/officeDocument/2006/relationships/hyperlink" Target="https://ucampus.quieroparticipar.cl/m/iniciativas/o/239" TargetMode="External"/><Relationship Id="rId636" Type="http://schemas.openxmlformats.org/officeDocument/2006/relationships/hyperlink" Target="https://ucampus.quieroparticipar.cl/m/iniciativas/o/7443" TargetMode="External"/><Relationship Id="rId1059" Type="http://schemas.openxmlformats.org/officeDocument/2006/relationships/hyperlink" Target="https://ucampus.quieroparticipar.cl/m/iniciativas/o/3087" TargetMode="External"/><Relationship Id="rId1266" Type="http://schemas.openxmlformats.org/officeDocument/2006/relationships/hyperlink" Target="https://ucampus.quieroparticipar.cl/m/iniciativas/o/211" TargetMode="External"/><Relationship Id="rId843" Type="http://schemas.openxmlformats.org/officeDocument/2006/relationships/hyperlink" Target="https://ucampus.quieroparticipar.cl/m/iniciativas/o/703" TargetMode="External"/><Relationship Id="rId1126" Type="http://schemas.openxmlformats.org/officeDocument/2006/relationships/hyperlink" Target="https://ucampus.quieroparticipar.cl/m/iniciativas/o/3799" TargetMode="External"/><Relationship Id="rId275" Type="http://schemas.openxmlformats.org/officeDocument/2006/relationships/hyperlink" Target="https://ucampus.quieroparticipar.cl/m/iniciativas/o/10159" TargetMode="External"/><Relationship Id="rId482" Type="http://schemas.openxmlformats.org/officeDocument/2006/relationships/hyperlink" Target="https://ucampus.quieroparticipar.cl/m/iniciativas/o/7871" TargetMode="External"/><Relationship Id="rId703" Type="http://schemas.openxmlformats.org/officeDocument/2006/relationships/hyperlink" Target="https://ucampus.quieroparticipar.cl/m/iniciativas/o/2475" TargetMode="External"/><Relationship Id="rId910" Type="http://schemas.openxmlformats.org/officeDocument/2006/relationships/hyperlink" Target="https://ucampus.quieroparticipar.cl/m/iniciativas/o/4367" TargetMode="External"/><Relationship Id="rId135" Type="http://schemas.openxmlformats.org/officeDocument/2006/relationships/hyperlink" Target="https://ucampus.quieroparticipar.cl/m/iniciativas/o/8555" TargetMode="External"/><Relationship Id="rId342" Type="http://schemas.openxmlformats.org/officeDocument/2006/relationships/hyperlink" Target="https://ucampus.quieroparticipar.cl/m/iniciativas/o/9815" TargetMode="External"/><Relationship Id="rId787" Type="http://schemas.openxmlformats.org/officeDocument/2006/relationships/hyperlink" Target="https://ucampus.quieroparticipar.cl/m/iniciativas/o/5727" TargetMode="External"/><Relationship Id="rId994" Type="http://schemas.openxmlformats.org/officeDocument/2006/relationships/hyperlink" Target="https://ucampus.quieroparticipar.cl/m/iniciativas/o/4799" TargetMode="External"/><Relationship Id="rId202" Type="http://schemas.openxmlformats.org/officeDocument/2006/relationships/hyperlink" Target="https://ucampus.quieroparticipar.cl/m/iniciativas/o/10583" TargetMode="External"/><Relationship Id="rId647" Type="http://schemas.openxmlformats.org/officeDocument/2006/relationships/hyperlink" Target="https://ucampus.quieroparticipar.cl/m/iniciativas/o/7807" TargetMode="External"/><Relationship Id="rId854" Type="http://schemas.openxmlformats.org/officeDocument/2006/relationships/hyperlink" Target="https://ucampus.quieroparticipar.cl/m/iniciativas/o/6299" TargetMode="External"/><Relationship Id="rId1277" Type="http://schemas.openxmlformats.org/officeDocument/2006/relationships/hyperlink" Target="https://ucampus.quieroparticipar.cl/m/iniciativas/o/531" TargetMode="External"/><Relationship Id="rId286" Type="http://schemas.openxmlformats.org/officeDocument/2006/relationships/hyperlink" Target="https://ucampus.quieroparticipar.cl/m/iniciativas/o/10099" TargetMode="External"/><Relationship Id="rId493" Type="http://schemas.openxmlformats.org/officeDocument/2006/relationships/hyperlink" Target="https://ucampus.quieroparticipar.cl/m/iniciativas/o/4575" TargetMode="External"/><Relationship Id="rId507" Type="http://schemas.openxmlformats.org/officeDocument/2006/relationships/hyperlink" Target="https://ucampus.quieroparticipar.cl/m/iniciativas/o/8387" TargetMode="External"/><Relationship Id="rId714" Type="http://schemas.openxmlformats.org/officeDocument/2006/relationships/hyperlink" Target="https://ucampus.quieroparticipar.cl/m/iniciativas/o/7011" TargetMode="External"/><Relationship Id="rId921" Type="http://schemas.openxmlformats.org/officeDocument/2006/relationships/hyperlink" Target="https://ucampus.quieroparticipar.cl/m/iniciativas/o/4507" TargetMode="External"/><Relationship Id="rId1137" Type="http://schemas.openxmlformats.org/officeDocument/2006/relationships/hyperlink" Target="https://ucampus.quieroparticipar.cl/m/iniciativas/o/1659" TargetMode="External"/><Relationship Id="rId50" Type="http://schemas.openxmlformats.org/officeDocument/2006/relationships/hyperlink" Target="https://ucampus.quieroparticipar.cl/m/iniciativas/o/9379" TargetMode="External"/><Relationship Id="rId146" Type="http://schemas.openxmlformats.org/officeDocument/2006/relationships/hyperlink" Target="https://ucampus.quieroparticipar.cl/m/iniciativas/o/9695" TargetMode="External"/><Relationship Id="rId353" Type="http://schemas.openxmlformats.org/officeDocument/2006/relationships/hyperlink" Target="https://ucampus.quieroparticipar.cl/m/iniciativas/o/7935" TargetMode="External"/><Relationship Id="rId560" Type="http://schemas.openxmlformats.org/officeDocument/2006/relationships/hyperlink" Target="https://ucampus.quieroparticipar.cl/m/iniciativas/o/8319" TargetMode="External"/><Relationship Id="rId798" Type="http://schemas.openxmlformats.org/officeDocument/2006/relationships/hyperlink" Target="https://ucampus.quieroparticipar.cl/m/iniciativas/o/5767" TargetMode="External"/><Relationship Id="rId1190" Type="http://schemas.openxmlformats.org/officeDocument/2006/relationships/hyperlink" Target="https://ucampus.quieroparticipar.cl/m/iniciativas/o/2631" TargetMode="External"/><Relationship Id="rId1204" Type="http://schemas.openxmlformats.org/officeDocument/2006/relationships/hyperlink" Target="https://ucampus.quieroparticipar.cl/m/iniciativas/o/2947" TargetMode="External"/><Relationship Id="rId213" Type="http://schemas.openxmlformats.org/officeDocument/2006/relationships/hyperlink" Target="https://ucampus.quieroparticipar.cl/m/iniciativas/o/10511" TargetMode="External"/><Relationship Id="rId420" Type="http://schemas.openxmlformats.org/officeDocument/2006/relationships/hyperlink" Target="https://ucampus.quieroparticipar.cl/m/iniciativas/o/9607" TargetMode="External"/><Relationship Id="rId658" Type="http://schemas.openxmlformats.org/officeDocument/2006/relationships/hyperlink" Target="https://ucampus.quieroparticipar.cl/m/iniciativas/o/7687" TargetMode="External"/><Relationship Id="rId865" Type="http://schemas.openxmlformats.org/officeDocument/2006/relationships/hyperlink" Target="https://ucampus.quieroparticipar.cl/m/iniciativas/o/6351" TargetMode="External"/><Relationship Id="rId1050" Type="http://schemas.openxmlformats.org/officeDocument/2006/relationships/hyperlink" Target="https://ucampus.quieroparticipar.cl/m/iniciativas/o/3107" TargetMode="External"/><Relationship Id="rId1288" Type="http://schemas.openxmlformats.org/officeDocument/2006/relationships/hyperlink" Target="https://ucampus.quieroparticipar.cl/m/iniciativas/o/1007" TargetMode="External"/><Relationship Id="rId297" Type="http://schemas.openxmlformats.org/officeDocument/2006/relationships/hyperlink" Target="https://ucampus.quieroparticipar.cl/m/iniciativas/o/10359" TargetMode="External"/><Relationship Id="rId518" Type="http://schemas.openxmlformats.org/officeDocument/2006/relationships/hyperlink" Target="https://ucampus.quieroparticipar.cl/m/iniciativas/o/8367" TargetMode="External"/><Relationship Id="rId725" Type="http://schemas.openxmlformats.org/officeDocument/2006/relationships/hyperlink" Target="https://ucampus.quieroparticipar.cl/m/iniciativas/o/3127" TargetMode="External"/><Relationship Id="rId932" Type="http://schemas.openxmlformats.org/officeDocument/2006/relationships/hyperlink" Target="https://ucampus.quieroparticipar.cl/m/iniciativas/o/3587" TargetMode="External"/><Relationship Id="rId1148" Type="http://schemas.openxmlformats.org/officeDocument/2006/relationships/hyperlink" Target="https://ucampus.quieroparticipar.cl/m/iniciativas/o/1863" TargetMode="External"/><Relationship Id="rId157" Type="http://schemas.openxmlformats.org/officeDocument/2006/relationships/hyperlink" Target="https://ucampus.quieroparticipar.cl/m/iniciativas/o/10859" TargetMode="External"/><Relationship Id="rId364" Type="http://schemas.openxmlformats.org/officeDocument/2006/relationships/hyperlink" Target="https://ucampus.quieroparticipar.cl/m/iniciativas/o/3539" TargetMode="External"/><Relationship Id="rId1008" Type="http://schemas.openxmlformats.org/officeDocument/2006/relationships/hyperlink" Target="https://ucampus.quieroparticipar.cl/m/iniciativas/o/5019" TargetMode="External"/><Relationship Id="rId1215" Type="http://schemas.openxmlformats.org/officeDocument/2006/relationships/hyperlink" Target="https://ucampus.quieroparticipar.cl/m/iniciativas/o/2691" TargetMode="External"/><Relationship Id="rId61" Type="http://schemas.openxmlformats.org/officeDocument/2006/relationships/hyperlink" Target="https://ucampus.quieroparticipar.cl/m/iniciativas/o/11307" TargetMode="External"/><Relationship Id="rId571" Type="http://schemas.openxmlformats.org/officeDocument/2006/relationships/hyperlink" Target="https://ucampus.quieroparticipar.cl/m/iniciativas/o/8091" TargetMode="External"/><Relationship Id="rId669" Type="http://schemas.openxmlformats.org/officeDocument/2006/relationships/hyperlink" Target="https://ucampus.quieroparticipar.cl/m/iniciativas/o/7359" TargetMode="External"/><Relationship Id="rId876" Type="http://schemas.openxmlformats.org/officeDocument/2006/relationships/hyperlink" Target="https://ucampus.quieroparticipar.cl/m/iniciativas/o/5647" TargetMode="External"/><Relationship Id="rId1299" Type="http://schemas.openxmlformats.org/officeDocument/2006/relationships/hyperlink" Target="https://ucampus.quieroparticipar.cl/m/iniciativas/o/671" TargetMode="External"/><Relationship Id="rId19" Type="http://schemas.openxmlformats.org/officeDocument/2006/relationships/hyperlink" Target="https://ucampus.quieroparticipar.cl/m/iniciativas/o/10571" TargetMode="External"/><Relationship Id="rId224" Type="http://schemas.openxmlformats.org/officeDocument/2006/relationships/hyperlink" Target="https://ucampus.quieroparticipar.cl/m/iniciativas/o/10623" TargetMode="External"/><Relationship Id="rId431" Type="http://schemas.openxmlformats.org/officeDocument/2006/relationships/hyperlink" Target="https://ucampus.quieroparticipar.cl/m/iniciativas/o/8887" TargetMode="External"/><Relationship Id="rId529" Type="http://schemas.openxmlformats.org/officeDocument/2006/relationships/hyperlink" Target="https://ucampus.quieroparticipar.cl/m/iniciativas/o/8527" TargetMode="External"/><Relationship Id="rId736" Type="http://schemas.openxmlformats.org/officeDocument/2006/relationships/hyperlink" Target="https://ucampus.quieroparticipar.cl/m/iniciativas/o/6779" TargetMode="External"/><Relationship Id="rId1061" Type="http://schemas.openxmlformats.org/officeDocument/2006/relationships/hyperlink" Target="https://ucampus.quieroparticipar.cl/m/iniciativas/o/1167" TargetMode="External"/><Relationship Id="rId1159" Type="http://schemas.openxmlformats.org/officeDocument/2006/relationships/hyperlink" Target="https://ucampus.quieroparticipar.cl/m/iniciativas/o/1255" TargetMode="External"/><Relationship Id="rId168" Type="http://schemas.openxmlformats.org/officeDocument/2006/relationships/hyperlink" Target="https://ucampus.quieroparticipar.cl/m/iniciativas/o/10687" TargetMode="External"/><Relationship Id="rId943" Type="http://schemas.openxmlformats.org/officeDocument/2006/relationships/hyperlink" Target="https://ucampus.quieroparticipar.cl/m/iniciativas/o/1139" TargetMode="External"/><Relationship Id="rId1019" Type="http://schemas.openxmlformats.org/officeDocument/2006/relationships/hyperlink" Target="https://ucampus.quieroparticipar.cl/m/iniciativas/o/3263" TargetMode="External"/><Relationship Id="rId72" Type="http://schemas.openxmlformats.org/officeDocument/2006/relationships/hyperlink" Target="https://ucampus.quieroparticipar.cl/m/iniciativas/o/11067" TargetMode="External"/><Relationship Id="rId375" Type="http://schemas.openxmlformats.org/officeDocument/2006/relationships/hyperlink" Target="https://ucampus.quieroparticipar.cl/m/iniciativas/o/7907" TargetMode="External"/><Relationship Id="rId582" Type="http://schemas.openxmlformats.org/officeDocument/2006/relationships/hyperlink" Target="https://ucampus.quieroparticipar.cl/m/iniciativas/o/5539" TargetMode="External"/><Relationship Id="rId803" Type="http://schemas.openxmlformats.org/officeDocument/2006/relationships/hyperlink" Target="https://ucampus.quieroparticipar.cl/m/iniciativas/o/1907" TargetMode="External"/><Relationship Id="rId1226" Type="http://schemas.openxmlformats.org/officeDocument/2006/relationships/hyperlink" Target="https://ucampus.quieroparticipar.cl/m/iniciativas/o/2251" TargetMode="External"/><Relationship Id="rId3" Type="http://schemas.openxmlformats.org/officeDocument/2006/relationships/hyperlink" Target="https://ucampus.quieroparticipar.cl/m/iniciativas/o/5039" TargetMode="External"/><Relationship Id="rId235" Type="http://schemas.openxmlformats.org/officeDocument/2006/relationships/hyperlink" Target="https://ucampus.quieroparticipar.cl/m/iniciativas/o/8011" TargetMode="External"/><Relationship Id="rId442" Type="http://schemas.openxmlformats.org/officeDocument/2006/relationships/hyperlink" Target="https://ucampus.quieroparticipar.cl/m/iniciativas/o/8847" TargetMode="External"/><Relationship Id="rId887" Type="http://schemas.openxmlformats.org/officeDocument/2006/relationships/hyperlink" Target="https://ucampus.quieroparticipar.cl/m/iniciativas/o/5479" TargetMode="External"/><Relationship Id="rId1072" Type="http://schemas.openxmlformats.org/officeDocument/2006/relationships/hyperlink" Target="https://ucampus.quieroparticipar.cl/m/iniciativas/o/4107" TargetMode="External"/><Relationship Id="rId302" Type="http://schemas.openxmlformats.org/officeDocument/2006/relationships/hyperlink" Target="https://ucampus.quieroparticipar.cl/m/iniciativas/o/10323" TargetMode="External"/><Relationship Id="rId747" Type="http://schemas.openxmlformats.org/officeDocument/2006/relationships/hyperlink" Target="https://ucampus.quieroparticipar.cl/m/iniciativas/o/6827" TargetMode="External"/><Relationship Id="rId954" Type="http://schemas.openxmlformats.org/officeDocument/2006/relationships/hyperlink" Target="https://ucampus.quieroparticipar.cl/m/iniciativas/o/603" TargetMode="External"/><Relationship Id="rId83" Type="http://schemas.openxmlformats.org/officeDocument/2006/relationships/hyperlink" Target="https://ucampus.quieroparticipar.cl/m/iniciativas/o/11179" TargetMode="External"/><Relationship Id="rId179" Type="http://schemas.openxmlformats.org/officeDocument/2006/relationships/hyperlink" Target="https://ucampus.quieroparticipar.cl/m/iniciativas/o/10707" TargetMode="External"/><Relationship Id="rId386" Type="http://schemas.openxmlformats.org/officeDocument/2006/relationships/hyperlink" Target="https://ucampus.quieroparticipar.cl/m/iniciativas/o/9499" TargetMode="External"/><Relationship Id="rId593" Type="http://schemas.openxmlformats.org/officeDocument/2006/relationships/hyperlink" Target="https://ucampus.quieroparticipar.cl/m/iniciativas/o/6239" TargetMode="External"/><Relationship Id="rId607" Type="http://schemas.openxmlformats.org/officeDocument/2006/relationships/hyperlink" Target="https://ucampus.quieroparticipar.cl/m/iniciativas/o/4459" TargetMode="External"/><Relationship Id="rId814" Type="http://schemas.openxmlformats.org/officeDocument/2006/relationships/hyperlink" Target="https://ucampus.quieroparticipar.cl/m/iniciativas/o/5951" TargetMode="External"/><Relationship Id="rId1237" Type="http://schemas.openxmlformats.org/officeDocument/2006/relationships/hyperlink" Target="https://ucampus.quieroparticipar.cl/m/iniciativas/o/2371" TargetMode="External"/><Relationship Id="rId246" Type="http://schemas.openxmlformats.org/officeDocument/2006/relationships/hyperlink" Target="https://ucampus.quieroparticipar.cl/m/iniciativas/o/2859" TargetMode="External"/><Relationship Id="rId453" Type="http://schemas.openxmlformats.org/officeDocument/2006/relationships/hyperlink" Target="https://ucampus.quieroparticipar.cl/m/iniciativas/o/9107" TargetMode="External"/><Relationship Id="rId660" Type="http://schemas.openxmlformats.org/officeDocument/2006/relationships/hyperlink" Target="https://ucampus.quieroparticipar.cl/m/iniciativas/o/7639" TargetMode="External"/><Relationship Id="rId898" Type="http://schemas.openxmlformats.org/officeDocument/2006/relationships/hyperlink" Target="https://ucampus.quieroparticipar.cl/m/iniciativas/o/2943" TargetMode="External"/><Relationship Id="rId1083" Type="http://schemas.openxmlformats.org/officeDocument/2006/relationships/hyperlink" Target="https://ucampus.quieroparticipar.cl/m/iniciativas/o/3995" TargetMode="External"/><Relationship Id="rId1290" Type="http://schemas.openxmlformats.org/officeDocument/2006/relationships/hyperlink" Target="https://ucampus.quieroparticipar.cl/m/iniciativas/o/923" TargetMode="External"/><Relationship Id="rId1304" Type="http://schemas.openxmlformats.org/officeDocument/2006/relationships/hyperlink" Target="https://ucampus.quieroparticipar.cl/m/iniciativas/o/863" TargetMode="External"/><Relationship Id="rId106" Type="http://schemas.openxmlformats.org/officeDocument/2006/relationships/hyperlink" Target="https://ucampus.quieroparticipar.cl/m/iniciativas/o/11467" TargetMode="External"/><Relationship Id="rId313" Type="http://schemas.openxmlformats.org/officeDocument/2006/relationships/hyperlink" Target="https://ucampus.quieroparticipar.cl/m/iniciativas/o/9835" TargetMode="External"/><Relationship Id="rId758" Type="http://schemas.openxmlformats.org/officeDocument/2006/relationships/hyperlink" Target="https://ucampus.quieroparticipar.cl/m/iniciativas/o/6615" TargetMode="External"/><Relationship Id="rId965" Type="http://schemas.openxmlformats.org/officeDocument/2006/relationships/hyperlink" Target="https://ucampus.quieroparticipar.cl/m/iniciativas/o/5199" TargetMode="External"/><Relationship Id="rId1150" Type="http://schemas.openxmlformats.org/officeDocument/2006/relationships/hyperlink" Target="https://ucampus.quieroparticipar.cl/m/iniciativas/o/1779" TargetMode="External"/><Relationship Id="rId10" Type="http://schemas.openxmlformats.org/officeDocument/2006/relationships/hyperlink" Target="https://ucampus.quieroparticipar.cl/m/iniciativas/o/7391" TargetMode="External"/><Relationship Id="rId94" Type="http://schemas.openxmlformats.org/officeDocument/2006/relationships/hyperlink" Target="https://ucampus.quieroparticipar.cl/m/iniciativas/o/11107" TargetMode="External"/><Relationship Id="rId397" Type="http://schemas.openxmlformats.org/officeDocument/2006/relationships/hyperlink" Target="https://ucampus.quieroparticipar.cl/m/iniciativas/o/8799" TargetMode="External"/><Relationship Id="rId520" Type="http://schemas.openxmlformats.org/officeDocument/2006/relationships/hyperlink" Target="https://ucampus.quieroparticipar.cl/m/iniciativas/o/8063" TargetMode="External"/><Relationship Id="rId618" Type="http://schemas.openxmlformats.org/officeDocument/2006/relationships/hyperlink" Target="https://ucampus.quieroparticipar.cl/m/iniciativas/o/4531" TargetMode="External"/><Relationship Id="rId825" Type="http://schemas.openxmlformats.org/officeDocument/2006/relationships/hyperlink" Target="https://ucampus.quieroparticipar.cl/m/iniciativas/o/5891" TargetMode="External"/><Relationship Id="rId1248" Type="http://schemas.openxmlformats.org/officeDocument/2006/relationships/hyperlink" Target="https://ucampus.quieroparticipar.cl/m/iniciativas/o/2307" TargetMode="External"/><Relationship Id="rId257" Type="http://schemas.openxmlformats.org/officeDocument/2006/relationships/hyperlink" Target="https://ucampus.quieroparticipar.cl/m/iniciativas/o/4923" TargetMode="External"/><Relationship Id="rId464" Type="http://schemas.openxmlformats.org/officeDocument/2006/relationships/hyperlink" Target="https://ucampus.quieroparticipar.cl/m/iniciativas/o/5383" TargetMode="External"/><Relationship Id="rId1010" Type="http://schemas.openxmlformats.org/officeDocument/2006/relationships/hyperlink" Target="https://ucampus.quieroparticipar.cl/m/iniciativas/o/4979" TargetMode="External"/><Relationship Id="rId1094" Type="http://schemas.openxmlformats.org/officeDocument/2006/relationships/hyperlink" Target="https://ucampus.quieroparticipar.cl/m/iniciativas/o/4075" TargetMode="External"/><Relationship Id="rId1108" Type="http://schemas.openxmlformats.org/officeDocument/2006/relationships/hyperlink" Target="https://ucampus.quieroparticipar.cl/m/iniciativas/o/3715" TargetMode="External"/><Relationship Id="rId117" Type="http://schemas.openxmlformats.org/officeDocument/2006/relationships/hyperlink" Target="https://ucampus.quieroparticipar.cl/m/iniciativas/o/1195" TargetMode="External"/><Relationship Id="rId671" Type="http://schemas.openxmlformats.org/officeDocument/2006/relationships/hyperlink" Target="https://ucampus.quieroparticipar.cl/m/iniciativas/o/3551" TargetMode="External"/><Relationship Id="rId769" Type="http://schemas.openxmlformats.org/officeDocument/2006/relationships/hyperlink" Target="https://ucampus.quieroparticipar.cl/m/iniciativas/o/6587" TargetMode="External"/><Relationship Id="rId976" Type="http://schemas.openxmlformats.org/officeDocument/2006/relationships/hyperlink" Target="https://ucampus.quieroparticipar.cl/m/iniciativas/o/5291" TargetMode="External"/><Relationship Id="rId324" Type="http://schemas.openxmlformats.org/officeDocument/2006/relationships/hyperlink" Target="https://ucampus.quieroparticipar.cl/m/iniciativas/o/9915" TargetMode="External"/><Relationship Id="rId531" Type="http://schemas.openxmlformats.org/officeDocument/2006/relationships/hyperlink" Target="https://ucampus.quieroparticipar.cl/m/iniciativas/o/8559" TargetMode="External"/><Relationship Id="rId629" Type="http://schemas.openxmlformats.org/officeDocument/2006/relationships/hyperlink" Target="https://ucampus.quieroparticipar.cl/m/iniciativas/o/7543" TargetMode="External"/><Relationship Id="rId1161" Type="http://schemas.openxmlformats.org/officeDocument/2006/relationships/hyperlink" Target="https://ucampus.quieroparticipar.cl/m/iniciativas/o/1355" TargetMode="External"/><Relationship Id="rId1259" Type="http://schemas.openxmlformats.org/officeDocument/2006/relationships/hyperlink" Target="https://ucampus.quieroparticipar.cl/m/iniciativas/o/123" TargetMode="External"/><Relationship Id="rId836" Type="http://schemas.openxmlformats.org/officeDocument/2006/relationships/hyperlink" Target="https://ucampus.quieroparticipar.cl/m/iniciativas/o/5835" TargetMode="External"/><Relationship Id="rId1021" Type="http://schemas.openxmlformats.org/officeDocument/2006/relationships/hyperlink" Target="https://ucampus.quieroparticipar.cl/m/iniciativas/o/3271" TargetMode="External"/><Relationship Id="rId1119" Type="http://schemas.openxmlformats.org/officeDocument/2006/relationships/hyperlink" Target="https://ucampus.quieroparticipar.cl/m/iniciativas/o/3871" TargetMode="External"/><Relationship Id="rId903" Type="http://schemas.openxmlformats.org/officeDocument/2006/relationships/hyperlink" Target="https://ucampus.quieroparticipar.cl/m/iniciativas/o/4271" TargetMode="External"/><Relationship Id="rId32" Type="http://schemas.openxmlformats.org/officeDocument/2006/relationships/hyperlink" Target="https://ucampus.quieroparticipar.cl/m/iniciativas/o/11031" TargetMode="External"/><Relationship Id="rId181" Type="http://schemas.openxmlformats.org/officeDocument/2006/relationships/hyperlink" Target="https://ucampus.quieroparticipar.cl/m/iniciativas/o/10715" TargetMode="External"/><Relationship Id="rId279" Type="http://schemas.openxmlformats.org/officeDocument/2006/relationships/hyperlink" Target="https://ucampus.quieroparticipar.cl/m/iniciativas/o/10131" TargetMode="External"/><Relationship Id="rId486" Type="http://schemas.openxmlformats.org/officeDocument/2006/relationships/hyperlink" Target="https://ucampus.quieroparticipar.cl/m/iniciativas/o/6679" TargetMode="External"/><Relationship Id="rId693" Type="http://schemas.openxmlformats.org/officeDocument/2006/relationships/hyperlink" Target="https://ucampus.quieroparticipar.cl/m/iniciativas/o/6515" TargetMode="External"/><Relationship Id="rId139" Type="http://schemas.openxmlformats.org/officeDocument/2006/relationships/hyperlink" Target="https://ucampus.quieroparticipar.cl/m/iniciativas/o/5055" TargetMode="External"/><Relationship Id="rId346" Type="http://schemas.openxmlformats.org/officeDocument/2006/relationships/hyperlink" Target="https://ucampus.quieroparticipar.cl/m/iniciativas/o/8647" TargetMode="External"/><Relationship Id="rId553" Type="http://schemas.openxmlformats.org/officeDocument/2006/relationships/hyperlink" Target="https://ucampus.quieroparticipar.cl/m/iniciativas/o/8267" TargetMode="External"/><Relationship Id="rId760" Type="http://schemas.openxmlformats.org/officeDocument/2006/relationships/hyperlink" Target="https://ucampus.quieroparticipar.cl/m/iniciativas/o/4483" TargetMode="External"/><Relationship Id="rId998" Type="http://schemas.openxmlformats.org/officeDocument/2006/relationships/hyperlink" Target="https://ucampus.quieroparticipar.cl/m/iniciativas/o/4827" TargetMode="External"/><Relationship Id="rId1183" Type="http://schemas.openxmlformats.org/officeDocument/2006/relationships/hyperlink" Target="https://ucampus.quieroparticipar.cl/m/iniciativas/o/2711" TargetMode="External"/><Relationship Id="rId206" Type="http://schemas.openxmlformats.org/officeDocument/2006/relationships/hyperlink" Target="https://ucampus.quieroparticipar.cl/m/iniciativas/o/11087" TargetMode="External"/><Relationship Id="rId413" Type="http://schemas.openxmlformats.org/officeDocument/2006/relationships/hyperlink" Target="https://ucampus.quieroparticipar.cl/m/iniciativas/o/9707" TargetMode="External"/><Relationship Id="rId858" Type="http://schemas.openxmlformats.org/officeDocument/2006/relationships/hyperlink" Target="https://ucampus.quieroparticipar.cl/m/iniciativas/o/6315" TargetMode="External"/><Relationship Id="rId1043" Type="http://schemas.openxmlformats.org/officeDocument/2006/relationships/hyperlink" Target="https://ucampus.quieroparticipar.cl/m/iniciativas/o/1051" TargetMode="External"/><Relationship Id="rId620" Type="http://schemas.openxmlformats.org/officeDocument/2006/relationships/hyperlink" Target="https://ucampus.quieroparticipar.cl/m/iniciativas/o/7295" TargetMode="External"/><Relationship Id="rId718" Type="http://schemas.openxmlformats.org/officeDocument/2006/relationships/hyperlink" Target="https://ucampus.quieroparticipar.cl/m/iniciativas/o/999" TargetMode="External"/><Relationship Id="rId925" Type="http://schemas.openxmlformats.org/officeDocument/2006/relationships/hyperlink" Target="https://ucampus.quieroparticipar.cl/m/iniciativas/o/4611" TargetMode="External"/><Relationship Id="rId1250" Type="http://schemas.openxmlformats.org/officeDocument/2006/relationships/hyperlink" Target="https://ucampus.quieroparticipar.cl/m/iniciativas/o/395" TargetMode="External"/><Relationship Id="rId1110" Type="http://schemas.openxmlformats.org/officeDocument/2006/relationships/hyperlink" Target="https://ucampus.quieroparticipar.cl/m/iniciativas/o/3519" TargetMode="External"/><Relationship Id="rId1208" Type="http://schemas.openxmlformats.org/officeDocument/2006/relationships/hyperlink" Target="https://ucampus.quieroparticipar.cl/m/iniciativas/o/2923" TargetMode="External"/><Relationship Id="rId54" Type="http://schemas.openxmlformats.org/officeDocument/2006/relationships/hyperlink" Target="https://ucampus.quieroparticipar.cl/m/iniciativas/o/9771" TargetMode="External"/><Relationship Id="rId270" Type="http://schemas.openxmlformats.org/officeDocument/2006/relationships/hyperlink" Target="https://ucampus.quieroparticipar.cl/m/iniciativas/o/10195" TargetMode="External"/><Relationship Id="rId130" Type="http://schemas.openxmlformats.org/officeDocument/2006/relationships/hyperlink" Target="https://ucampus.quieroparticipar.cl/m/iniciativas/o/9419" TargetMode="External"/><Relationship Id="rId368" Type="http://schemas.openxmlformats.org/officeDocument/2006/relationships/hyperlink" Target="https://ucampus.quieroparticipar.cl/m/iniciativas/o/7263" TargetMode="External"/><Relationship Id="rId575" Type="http://schemas.openxmlformats.org/officeDocument/2006/relationships/hyperlink" Target="https://ucampus.quieroparticipar.cl/m/iniciativas/o/8323" TargetMode="External"/><Relationship Id="rId782" Type="http://schemas.openxmlformats.org/officeDocument/2006/relationships/hyperlink" Target="https://ucampus.quieroparticipar.cl/m/iniciativas/o/6915" TargetMode="External"/><Relationship Id="rId228" Type="http://schemas.openxmlformats.org/officeDocument/2006/relationships/hyperlink" Target="https://ucampus.quieroparticipar.cl/m/iniciativas/o/10927" TargetMode="External"/><Relationship Id="rId435" Type="http://schemas.openxmlformats.org/officeDocument/2006/relationships/hyperlink" Target="https://ucampus.quieroparticipar.cl/m/iniciativas/o/9051" TargetMode="External"/><Relationship Id="rId642" Type="http://schemas.openxmlformats.org/officeDocument/2006/relationships/hyperlink" Target="https://ucampus.quieroparticipar.cl/m/iniciativas/o/7399" TargetMode="External"/><Relationship Id="rId1065" Type="http://schemas.openxmlformats.org/officeDocument/2006/relationships/hyperlink" Target="https://ucampus.quieroparticipar.cl/m/iniciativas/o/4115" TargetMode="External"/><Relationship Id="rId1272" Type="http://schemas.openxmlformats.org/officeDocument/2006/relationships/hyperlink" Target="https://ucampus.quieroparticipar.cl/m/iniciativas/o/151" TargetMode="External"/><Relationship Id="rId502" Type="http://schemas.openxmlformats.org/officeDocument/2006/relationships/hyperlink" Target="https://ucampus.quieroparticipar.cl/m/iniciativas/o/8419" TargetMode="External"/><Relationship Id="rId947" Type="http://schemas.openxmlformats.org/officeDocument/2006/relationships/hyperlink" Target="https://ucampus.quieroparticipar.cl/m/iniciativas/o/1039" TargetMode="External"/><Relationship Id="rId1132" Type="http://schemas.openxmlformats.org/officeDocument/2006/relationships/hyperlink" Target="https://ucampus.quieroparticipar.cl/m/iniciativas/o/3787" TargetMode="External"/><Relationship Id="rId76" Type="http://schemas.openxmlformats.org/officeDocument/2006/relationships/hyperlink" Target="https://ucampus.quieroparticipar.cl/m/iniciativas/o/11143" TargetMode="External"/><Relationship Id="rId807" Type="http://schemas.openxmlformats.org/officeDocument/2006/relationships/hyperlink" Target="https://ucampus.quieroparticipar.cl/m/iniciativas/o/5823" TargetMode="External"/><Relationship Id="rId292" Type="http://schemas.openxmlformats.org/officeDocument/2006/relationships/hyperlink" Target="https://ucampus.quieroparticipar.cl/m/iniciativas/o/10411" TargetMode="External"/><Relationship Id="rId597" Type="http://schemas.openxmlformats.org/officeDocument/2006/relationships/hyperlink" Target="https://ucampus.quieroparticipar.cl/m/iniciativas/o/7207" TargetMode="External"/><Relationship Id="rId152" Type="http://schemas.openxmlformats.org/officeDocument/2006/relationships/hyperlink" Target="https://ucampus.quieroparticipar.cl/m/iniciativas/o/10835" TargetMode="External"/><Relationship Id="rId457" Type="http://schemas.openxmlformats.org/officeDocument/2006/relationships/hyperlink" Target="https://ucampus.quieroparticipar.cl/m/iniciativas/o/9131" TargetMode="External"/><Relationship Id="rId1087" Type="http://schemas.openxmlformats.org/officeDocument/2006/relationships/hyperlink" Target="https://ucampus.quieroparticipar.cl/m/iniciativas/o/4011" TargetMode="External"/><Relationship Id="rId1294" Type="http://schemas.openxmlformats.org/officeDocument/2006/relationships/hyperlink" Target="https://ucampus.quieroparticipar.cl/m/iniciativas/o/543" TargetMode="External"/><Relationship Id="rId664" Type="http://schemas.openxmlformats.org/officeDocument/2006/relationships/hyperlink" Target="https://ucampus.quieroparticipar.cl/m/iniciativas/o/7367" TargetMode="External"/><Relationship Id="rId871" Type="http://schemas.openxmlformats.org/officeDocument/2006/relationships/hyperlink" Target="https://ucampus.quieroparticipar.cl/m/iniciativas/o/5515" TargetMode="External"/><Relationship Id="rId969" Type="http://schemas.openxmlformats.org/officeDocument/2006/relationships/hyperlink" Target="https://ucampus.quieroparticipar.cl/m/iniciativas/o/5239" TargetMode="External"/><Relationship Id="rId317" Type="http://schemas.openxmlformats.org/officeDocument/2006/relationships/hyperlink" Target="https://ucampus.quieroparticipar.cl/m/iniciativas/o/9883" TargetMode="External"/><Relationship Id="rId524" Type="http://schemas.openxmlformats.org/officeDocument/2006/relationships/hyperlink" Target="https://ucampus.quieroparticipar.cl/m/iniciativas/o/8487" TargetMode="External"/><Relationship Id="rId731" Type="http://schemas.openxmlformats.org/officeDocument/2006/relationships/hyperlink" Target="https://ucampus.quieroparticipar.cl/m/iniciativas/o/4287" TargetMode="External"/><Relationship Id="rId1154" Type="http://schemas.openxmlformats.org/officeDocument/2006/relationships/hyperlink" Target="https://ucampus.quieroparticipar.cl/m/iniciativas/o/1607" TargetMode="External"/><Relationship Id="rId98" Type="http://schemas.openxmlformats.org/officeDocument/2006/relationships/hyperlink" Target="https://ucampus.quieroparticipar.cl/m/iniciativas/o/11483" TargetMode="External"/><Relationship Id="rId829" Type="http://schemas.openxmlformats.org/officeDocument/2006/relationships/hyperlink" Target="https://ucampus.quieroparticipar.cl/m/iniciativas/o/5879" TargetMode="External"/><Relationship Id="rId1014" Type="http://schemas.openxmlformats.org/officeDocument/2006/relationships/hyperlink" Target="https://ucampus.quieroparticipar.cl/m/iniciativas/o/4943" TargetMode="External"/><Relationship Id="rId1221" Type="http://schemas.openxmlformats.org/officeDocument/2006/relationships/hyperlink" Target="https://ucampus.quieroparticipar.cl/m/iniciativas/o/2139" TargetMode="External"/><Relationship Id="rId25" Type="http://schemas.openxmlformats.org/officeDocument/2006/relationships/hyperlink" Target="https://ucampus.quieroparticipar.cl/m/iniciativas/o/10831" TargetMode="External"/><Relationship Id="rId174" Type="http://schemas.openxmlformats.org/officeDocument/2006/relationships/hyperlink" Target="https://ucampus.quieroparticipar.cl/m/iniciativas/o/10671" TargetMode="External"/><Relationship Id="rId381" Type="http://schemas.openxmlformats.org/officeDocument/2006/relationships/hyperlink" Target="https://ucampus.quieroparticipar.cl/m/iniciativas/o/7235" TargetMode="External"/><Relationship Id="rId241" Type="http://schemas.openxmlformats.org/officeDocument/2006/relationships/hyperlink" Target="https://ucampus.quieroparticipar.cl/m/iniciativas/o/9619" TargetMode="External"/><Relationship Id="rId479" Type="http://schemas.openxmlformats.org/officeDocument/2006/relationships/hyperlink" Target="https://ucampus.quieroparticipar.cl/m/iniciativas/o/5591" TargetMode="External"/><Relationship Id="rId686" Type="http://schemas.openxmlformats.org/officeDocument/2006/relationships/hyperlink" Target="https://ucampus.quieroparticipar.cl/m/iniciativas/o/6871" TargetMode="External"/><Relationship Id="rId893" Type="http://schemas.openxmlformats.org/officeDocument/2006/relationships/hyperlink" Target="https://ucampus.quieroparticipar.cl/m/iniciativas/o/379" TargetMode="External"/><Relationship Id="rId339" Type="http://schemas.openxmlformats.org/officeDocument/2006/relationships/hyperlink" Target="https://ucampus.quieroparticipar.cl/m/iniciativas/o/10043" TargetMode="External"/><Relationship Id="rId546" Type="http://schemas.openxmlformats.org/officeDocument/2006/relationships/hyperlink" Target="https://ucampus.quieroparticipar.cl/m/iniciativas/o/8223" TargetMode="External"/><Relationship Id="rId753" Type="http://schemas.openxmlformats.org/officeDocument/2006/relationships/hyperlink" Target="https://ucampus.quieroparticipar.cl/m/iniciativas/o/6883" TargetMode="External"/><Relationship Id="rId1176" Type="http://schemas.openxmlformats.org/officeDocument/2006/relationships/hyperlink" Target="https://ucampus.quieroparticipar.cl/m/iniciativas/o/1555" TargetMode="External"/><Relationship Id="rId101" Type="http://schemas.openxmlformats.org/officeDocument/2006/relationships/hyperlink" Target="https://ucampus.quieroparticipar.cl/m/iniciativas/o/11439" TargetMode="External"/><Relationship Id="rId406" Type="http://schemas.openxmlformats.org/officeDocument/2006/relationships/hyperlink" Target="https://ucampus.quieroparticipar.cl/m/iniciativas/o/9527" TargetMode="External"/><Relationship Id="rId960" Type="http://schemas.openxmlformats.org/officeDocument/2006/relationships/hyperlink" Target="https://ucampus.quieroparticipar.cl/m/iniciativas/o/5267" TargetMode="External"/><Relationship Id="rId1036" Type="http://schemas.openxmlformats.org/officeDocument/2006/relationships/hyperlink" Target="https://ucampus.quieroparticipar.cl/m/iniciativas/o/3019" TargetMode="External"/><Relationship Id="rId1243" Type="http://schemas.openxmlformats.org/officeDocument/2006/relationships/hyperlink" Target="https://ucampus.quieroparticipar.cl/m/iniciativas/o/2407" TargetMode="External"/><Relationship Id="rId613" Type="http://schemas.openxmlformats.org/officeDocument/2006/relationships/hyperlink" Target="https://ucampus.quieroparticipar.cl/m/iniciativas/o/755" TargetMode="External"/><Relationship Id="rId820" Type="http://schemas.openxmlformats.org/officeDocument/2006/relationships/hyperlink" Target="https://ucampus.quieroparticipar.cl/m/iniciativas/o/5915" TargetMode="External"/><Relationship Id="rId918" Type="http://schemas.openxmlformats.org/officeDocument/2006/relationships/hyperlink" Target="https://ucampus.quieroparticipar.cl/m/iniciativas/o/4451" TargetMode="External"/><Relationship Id="rId1103" Type="http://schemas.openxmlformats.org/officeDocument/2006/relationships/hyperlink" Target="https://ucampus.quieroparticipar.cl/m/iniciativas/o/3683" TargetMode="External"/><Relationship Id="rId47" Type="http://schemas.openxmlformats.org/officeDocument/2006/relationships/hyperlink" Target="https://ucampus.quieroparticipar.cl/m/iniciativas/o/9951" TargetMode="External"/><Relationship Id="rId196" Type="http://schemas.openxmlformats.org/officeDocument/2006/relationships/hyperlink" Target="https://ucampus.quieroparticipar.cl/m/iniciativas/o/10923" TargetMode="External"/><Relationship Id="rId263" Type="http://schemas.openxmlformats.org/officeDocument/2006/relationships/hyperlink" Target="https://ucampus.quieroparticipar.cl/m/iniciativas/o/10247" TargetMode="External"/><Relationship Id="rId470" Type="http://schemas.openxmlformats.org/officeDocument/2006/relationships/hyperlink" Target="https://ucampus.quieroparticipar.cl/m/iniciativas/o/7999" TargetMode="External"/><Relationship Id="rId123" Type="http://schemas.openxmlformats.org/officeDocument/2006/relationships/hyperlink" Target="https://ucampus.quieroparticipar.cl/m/iniciativas/o/10267" TargetMode="External"/><Relationship Id="rId330" Type="http://schemas.openxmlformats.org/officeDocument/2006/relationships/hyperlink" Target="https://ucampus.quieroparticipar.cl/m/iniciativas/o/9995" TargetMode="External"/><Relationship Id="rId568" Type="http://schemas.openxmlformats.org/officeDocument/2006/relationships/hyperlink" Target="https://ucampus.quieroparticipar.cl/m/iniciativas/o/8123" TargetMode="External"/><Relationship Id="rId775" Type="http://schemas.openxmlformats.org/officeDocument/2006/relationships/hyperlink" Target="https://ucampus.quieroparticipar.cl/m/iniciativas/o/6919" TargetMode="External"/><Relationship Id="rId982" Type="http://schemas.openxmlformats.org/officeDocument/2006/relationships/hyperlink" Target="https://ucampus.quieroparticipar.cl/m/iniciativas/o/5355" TargetMode="External"/><Relationship Id="rId1198" Type="http://schemas.openxmlformats.org/officeDocument/2006/relationships/hyperlink" Target="https://ucampus.quieroparticipar.cl/m/iniciativas/o/2583" TargetMode="External"/><Relationship Id="rId428" Type="http://schemas.openxmlformats.org/officeDocument/2006/relationships/hyperlink" Target="https://ucampus.quieroparticipar.cl/m/iniciativas/o/9271" TargetMode="External"/><Relationship Id="rId635" Type="http://schemas.openxmlformats.org/officeDocument/2006/relationships/hyperlink" Target="https://ucampus.quieroparticipar.cl/m/iniciativas/o/7455" TargetMode="External"/><Relationship Id="rId842" Type="http://schemas.openxmlformats.org/officeDocument/2006/relationships/hyperlink" Target="https://ucampus.quieroparticipar.cl/m/iniciativas/o/6207" TargetMode="External"/><Relationship Id="rId1058" Type="http://schemas.openxmlformats.org/officeDocument/2006/relationships/hyperlink" Target="https://ucampus.quieroparticipar.cl/m/iniciativas/o/3083" TargetMode="External"/><Relationship Id="rId1265" Type="http://schemas.openxmlformats.org/officeDocument/2006/relationships/hyperlink" Target="https://ucampus.quieroparticipar.cl/m/iniciativas/o/303" TargetMode="External"/><Relationship Id="rId702" Type="http://schemas.openxmlformats.org/officeDocument/2006/relationships/hyperlink" Target="https://ucampus.quieroparticipar.cl/m/iniciativas/o/7099" TargetMode="External"/><Relationship Id="rId1125" Type="http://schemas.openxmlformats.org/officeDocument/2006/relationships/hyperlink" Target="https://ucampus.quieroparticipar.cl/m/iniciativas/o/3827" TargetMode="External"/><Relationship Id="rId69" Type="http://schemas.openxmlformats.org/officeDocument/2006/relationships/hyperlink" Target="https://ucampus.quieroparticipar.cl/m/iniciativas/o/11355" TargetMode="External"/><Relationship Id="rId285" Type="http://schemas.openxmlformats.org/officeDocument/2006/relationships/hyperlink" Target="https://ucampus.quieroparticipar.cl/m/iniciativas/o/10259" TargetMode="External"/><Relationship Id="rId492" Type="http://schemas.openxmlformats.org/officeDocument/2006/relationships/hyperlink" Target="https://ucampus.quieroparticipar.cl/m/iniciativas/o/4571" TargetMode="External"/><Relationship Id="rId797" Type="http://schemas.openxmlformats.org/officeDocument/2006/relationships/hyperlink" Target="https://ucampus.quieroparticipar.cl/m/iniciativas/o/5771" TargetMode="External"/><Relationship Id="rId145" Type="http://schemas.openxmlformats.org/officeDocument/2006/relationships/hyperlink" Target="https://ucampus.quieroparticipar.cl/m/iniciativas/o/2175" TargetMode="External"/><Relationship Id="rId352" Type="http://schemas.openxmlformats.org/officeDocument/2006/relationships/hyperlink" Target="https://ucampus.quieroparticipar.cl/m/iniciativas/o/8735" TargetMode="External"/><Relationship Id="rId1287" Type="http://schemas.openxmlformats.org/officeDocument/2006/relationships/hyperlink" Target="https://ucampus.quieroparticipar.cl/m/iniciativas/o/1067" TargetMode="External"/><Relationship Id="rId212" Type="http://schemas.openxmlformats.org/officeDocument/2006/relationships/hyperlink" Target="https://ucampus.quieroparticipar.cl/m/iniciativas/o/10519" TargetMode="External"/><Relationship Id="rId657" Type="http://schemas.openxmlformats.org/officeDocument/2006/relationships/hyperlink" Target="https://ucampus.quieroparticipar.cl/m/iniciativas/o/7691" TargetMode="External"/><Relationship Id="rId864" Type="http://schemas.openxmlformats.org/officeDocument/2006/relationships/hyperlink" Target="https://ucampus.quieroparticipar.cl/m/iniciativas/o/6347" TargetMode="External"/><Relationship Id="rId517" Type="http://schemas.openxmlformats.org/officeDocument/2006/relationships/hyperlink" Target="https://ucampus.quieroparticipar.cl/m/iniciativas/o/8371" TargetMode="External"/><Relationship Id="rId724" Type="http://schemas.openxmlformats.org/officeDocument/2006/relationships/hyperlink" Target="https://ucampus.quieroparticipar.cl/m/iniciativas/o/7015" TargetMode="External"/><Relationship Id="rId931" Type="http://schemas.openxmlformats.org/officeDocument/2006/relationships/hyperlink" Target="https://ucampus.quieroparticipar.cl/m/iniciativas/o/1147" TargetMode="External"/><Relationship Id="rId1147" Type="http://schemas.openxmlformats.org/officeDocument/2006/relationships/hyperlink" Target="https://ucampus.quieroparticipar.cl/m/iniciativas/o/1695" TargetMode="External"/><Relationship Id="rId60" Type="http://schemas.openxmlformats.org/officeDocument/2006/relationships/hyperlink" Target="https://ucampus.quieroparticipar.cl/m/iniciativas/o/11255" TargetMode="External"/><Relationship Id="rId1007" Type="http://schemas.openxmlformats.org/officeDocument/2006/relationships/hyperlink" Target="https://ucampus.quieroparticipar.cl/m/iniciativas/o/5035" TargetMode="External"/><Relationship Id="rId1214" Type="http://schemas.openxmlformats.org/officeDocument/2006/relationships/hyperlink" Target="https://ucampus.quieroparticipar.cl/m/iniciativas/o/2587" TargetMode="External"/><Relationship Id="rId18" Type="http://schemas.openxmlformats.org/officeDocument/2006/relationships/hyperlink" Target="https://ucampus.quieroparticipar.cl/m/iniciativas/o/10815" TargetMode="External"/><Relationship Id="rId167" Type="http://schemas.openxmlformats.org/officeDocument/2006/relationships/hyperlink" Target="https://ucampus.quieroparticipar.cl/m/iniciativas/o/10903" TargetMode="External"/><Relationship Id="rId374" Type="http://schemas.openxmlformats.org/officeDocument/2006/relationships/hyperlink" Target="https://ucampus.quieroparticipar.cl/m/iniciativas/o/7239" TargetMode="External"/><Relationship Id="rId581" Type="http://schemas.openxmlformats.org/officeDocument/2006/relationships/hyperlink" Target="https://ucampus.quieroparticipar.cl/m/iniciativas/o/7211" TargetMode="External"/><Relationship Id="rId234" Type="http://schemas.openxmlformats.org/officeDocument/2006/relationships/hyperlink" Target="https://ucampus.quieroparticipar.cl/m/iniciativas/o/8511" TargetMode="External"/><Relationship Id="rId679" Type="http://schemas.openxmlformats.org/officeDocument/2006/relationships/hyperlink" Target="https://ucampus.quieroparticipar.cl/m/iniciativas/o/6459" TargetMode="External"/><Relationship Id="rId886" Type="http://schemas.openxmlformats.org/officeDocument/2006/relationships/hyperlink" Target="https://ucampus.quieroparticipar.cl/m/iniciativas/o/5487" TargetMode="External"/><Relationship Id="rId2" Type="http://schemas.openxmlformats.org/officeDocument/2006/relationships/hyperlink" Target="https://ucampus.quieroparticipar.cl/m/iniciativas/o/5163" TargetMode="External"/><Relationship Id="rId441" Type="http://schemas.openxmlformats.org/officeDocument/2006/relationships/hyperlink" Target="https://ucampus.quieroparticipar.cl/m/iniciativas/o/9091" TargetMode="External"/><Relationship Id="rId539" Type="http://schemas.openxmlformats.org/officeDocument/2006/relationships/hyperlink" Target="https://ucampus.quieroparticipar.cl/m/iniciativas/o/8451" TargetMode="External"/><Relationship Id="rId746" Type="http://schemas.openxmlformats.org/officeDocument/2006/relationships/hyperlink" Target="https://ucampus.quieroparticipar.cl/m/iniciativas/o/6819" TargetMode="External"/><Relationship Id="rId1071" Type="http://schemas.openxmlformats.org/officeDocument/2006/relationships/hyperlink" Target="https://ucampus.quieroparticipar.cl/m/iniciativas/o/4163" TargetMode="External"/><Relationship Id="rId1169" Type="http://schemas.openxmlformats.org/officeDocument/2006/relationships/hyperlink" Target="https://ucampus.quieroparticipar.cl/m/iniciativas/o/1475" TargetMode="External"/><Relationship Id="rId301" Type="http://schemas.openxmlformats.org/officeDocument/2006/relationships/hyperlink" Target="https://ucampus.quieroparticipar.cl/m/iniciativas/o/10327" TargetMode="External"/><Relationship Id="rId953" Type="http://schemas.openxmlformats.org/officeDocument/2006/relationships/hyperlink" Target="https://ucampus.quieroparticipar.cl/m/iniciativas/o/659" TargetMode="External"/><Relationship Id="rId1029" Type="http://schemas.openxmlformats.org/officeDocument/2006/relationships/hyperlink" Target="https://ucampus.quieroparticipar.cl/m/iniciativas/o/3419" TargetMode="External"/><Relationship Id="rId1236" Type="http://schemas.openxmlformats.org/officeDocument/2006/relationships/hyperlink" Target="https://ucampus.quieroparticipar.cl/m/iniciativas/o/2255" TargetMode="External"/><Relationship Id="rId82" Type="http://schemas.openxmlformats.org/officeDocument/2006/relationships/hyperlink" Target="https://ucampus.quieroparticipar.cl/m/iniciativas/o/11183" TargetMode="External"/><Relationship Id="rId606" Type="http://schemas.openxmlformats.org/officeDocument/2006/relationships/hyperlink" Target="https://ucampus.quieroparticipar.cl/m/iniciativas/o/5755" TargetMode="External"/><Relationship Id="rId813" Type="http://schemas.openxmlformats.org/officeDocument/2006/relationships/hyperlink" Target="https://ucampus.quieroparticipar.cl/m/iniciativas/o/5963" TargetMode="External"/><Relationship Id="rId1303" Type="http://schemas.openxmlformats.org/officeDocument/2006/relationships/hyperlink" Target="https://ucampus.quieroparticipar.cl/m/iniciativas/o/815" TargetMode="External"/><Relationship Id="rId189" Type="http://schemas.openxmlformats.org/officeDocument/2006/relationships/hyperlink" Target="https://ucampus.quieroparticipar.cl/m/iniciativas/o/10751" TargetMode="External"/><Relationship Id="rId396" Type="http://schemas.openxmlformats.org/officeDocument/2006/relationships/hyperlink" Target="https://ucampus.quieroparticipar.cl/m/iniciativas/o/9383" TargetMode="External"/><Relationship Id="rId256" Type="http://schemas.openxmlformats.org/officeDocument/2006/relationships/hyperlink" Target="https://ucampus.quieroparticipar.cl/m/iniciativas/o/2683" TargetMode="External"/><Relationship Id="rId463" Type="http://schemas.openxmlformats.org/officeDocument/2006/relationships/hyperlink" Target="https://ucampus.quieroparticipar.cl/m/iniciativas/o/5335" TargetMode="External"/><Relationship Id="rId670" Type="http://schemas.openxmlformats.org/officeDocument/2006/relationships/hyperlink" Target="https://ucampus.quieroparticipar.cl/m/iniciativas/o/7311" TargetMode="External"/><Relationship Id="rId1093" Type="http://schemas.openxmlformats.org/officeDocument/2006/relationships/hyperlink" Target="https://ucampus.quieroparticipar.cl/m/iniciativas/o/3959" TargetMode="External"/><Relationship Id="rId116" Type="http://schemas.openxmlformats.org/officeDocument/2006/relationships/hyperlink" Target="https://ucampus.quieroparticipar.cl/m/iniciativas/o/10371" TargetMode="External"/><Relationship Id="rId323" Type="http://schemas.openxmlformats.org/officeDocument/2006/relationships/hyperlink" Target="https://ucampus.quieroparticipar.cl/m/iniciativas/o/10091" TargetMode="External"/><Relationship Id="rId530" Type="http://schemas.openxmlformats.org/officeDocument/2006/relationships/hyperlink" Target="https://ucampus.quieroparticipar.cl/m/iniciativas/o/8535" TargetMode="External"/><Relationship Id="rId768" Type="http://schemas.openxmlformats.org/officeDocument/2006/relationships/hyperlink" Target="https://ucampus.quieroparticipar.cl/m/iniciativas/o/6651" TargetMode="External"/><Relationship Id="rId975" Type="http://schemas.openxmlformats.org/officeDocument/2006/relationships/hyperlink" Target="https://ucampus.quieroparticipar.cl/m/iniciativas/o/4695" TargetMode="External"/><Relationship Id="rId1160" Type="http://schemas.openxmlformats.org/officeDocument/2006/relationships/hyperlink" Target="https://ucampus.quieroparticipar.cl/m/iniciativas/o/1303" TargetMode="External"/><Relationship Id="rId628" Type="http://schemas.openxmlformats.org/officeDocument/2006/relationships/hyperlink" Target="https://ucampus.quieroparticipar.cl/m/iniciativas/o/7551" TargetMode="External"/><Relationship Id="rId835" Type="http://schemas.openxmlformats.org/officeDocument/2006/relationships/hyperlink" Target="https://ucampus.quieroparticipar.cl/m/iniciativas/o/5847" TargetMode="External"/><Relationship Id="rId1258" Type="http://schemas.openxmlformats.org/officeDocument/2006/relationships/hyperlink" Target="https://ucampus.quieroparticipar.cl/m/iniciativas/o/139" TargetMode="External"/><Relationship Id="rId1020" Type="http://schemas.openxmlformats.org/officeDocument/2006/relationships/hyperlink" Target="https://ucampus.quieroparticipar.cl/m/iniciativas/o/3267" TargetMode="External"/><Relationship Id="rId1118" Type="http://schemas.openxmlformats.org/officeDocument/2006/relationships/hyperlink" Target="https://ucampus.quieroparticipar.cl/m/iniciativas/o/4207" TargetMode="External"/><Relationship Id="rId902" Type="http://schemas.openxmlformats.org/officeDocument/2006/relationships/hyperlink" Target="https://ucampus.quieroparticipar.cl/m/iniciativas/o/4411" TargetMode="External"/><Relationship Id="rId31" Type="http://schemas.openxmlformats.org/officeDocument/2006/relationships/hyperlink" Target="https://ucampus.quieroparticipar.cl/m/iniciativas/o/11027" TargetMode="External"/><Relationship Id="rId180" Type="http://schemas.openxmlformats.org/officeDocument/2006/relationships/hyperlink" Target="https://ucampus.quieroparticipar.cl/m/iniciativas/o/10711" TargetMode="External"/><Relationship Id="rId278" Type="http://schemas.openxmlformats.org/officeDocument/2006/relationships/hyperlink" Target="https://ucampus.quieroparticipar.cl/m/iniciativas/o/9783" TargetMode="External"/><Relationship Id="rId485" Type="http://schemas.openxmlformats.org/officeDocument/2006/relationships/hyperlink" Target="https://ucampus.quieroparticipar.cl/m/iniciativas/o/7891" TargetMode="External"/><Relationship Id="rId692" Type="http://schemas.openxmlformats.org/officeDocument/2006/relationships/hyperlink" Target="https://ucampus.quieroparticipar.cl/m/iniciativas/o/6511" TargetMode="External"/><Relationship Id="rId138" Type="http://schemas.openxmlformats.org/officeDocument/2006/relationships/hyperlink" Target="https://ucampus.quieroparticipar.cl/m/iniciativas/o/9571" TargetMode="External"/><Relationship Id="rId345" Type="http://schemas.openxmlformats.org/officeDocument/2006/relationships/hyperlink" Target="https://ucampus.quieroparticipar.cl/m/iniciativas/o/7955" TargetMode="External"/><Relationship Id="rId552" Type="http://schemas.openxmlformats.org/officeDocument/2006/relationships/hyperlink" Target="https://ucampus.quieroparticipar.cl/m/iniciativas/o/8279" TargetMode="External"/><Relationship Id="rId997" Type="http://schemas.openxmlformats.org/officeDocument/2006/relationships/hyperlink" Target="https://ucampus.quieroparticipar.cl/m/iniciativas/o/4823" TargetMode="External"/><Relationship Id="rId1182" Type="http://schemas.openxmlformats.org/officeDocument/2006/relationships/hyperlink" Target="https://ucampus.quieroparticipar.cl/m/iniciativas/o/2715" TargetMode="External"/><Relationship Id="rId205" Type="http://schemas.openxmlformats.org/officeDocument/2006/relationships/hyperlink" Target="https://ucampus.quieroparticipar.cl/m/iniciativas/o/11095" TargetMode="External"/><Relationship Id="rId412" Type="http://schemas.openxmlformats.org/officeDocument/2006/relationships/hyperlink" Target="https://ucampus.quieroparticipar.cl/m/iniciativas/o/9715" TargetMode="External"/><Relationship Id="rId857" Type="http://schemas.openxmlformats.org/officeDocument/2006/relationships/hyperlink" Target="https://ucampus.quieroparticipar.cl/m/iniciativas/o/6307" TargetMode="External"/><Relationship Id="rId1042" Type="http://schemas.openxmlformats.org/officeDocument/2006/relationships/hyperlink" Target="https://ucampus.quieroparticipar.cl/m/iniciativas/o/1047" TargetMode="External"/><Relationship Id="rId717" Type="http://schemas.openxmlformats.org/officeDocument/2006/relationships/hyperlink" Target="https://ucampus.quieroparticipar.cl/m/iniciativas/o/795" TargetMode="External"/><Relationship Id="rId924" Type="http://schemas.openxmlformats.org/officeDocument/2006/relationships/hyperlink" Target="https://ucampus.quieroparticipar.cl/m/iniciativas/o/4599" TargetMode="External"/><Relationship Id="rId53" Type="http://schemas.openxmlformats.org/officeDocument/2006/relationships/hyperlink" Target="https://ucampus.quieroparticipar.cl/m/iniciativas/o/9767" TargetMode="External"/><Relationship Id="rId1207" Type="http://schemas.openxmlformats.org/officeDocument/2006/relationships/hyperlink" Target="https://ucampus.quieroparticipar.cl/m/iniciativas/o/2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88ADA-4C45-2745-81B5-423601F94158}">
  <dimension ref="A1:Q1307"/>
  <sheetViews>
    <sheetView tabSelected="1" topLeftCell="A986" zoomScale="99" workbookViewId="0">
      <selection activeCell="C2" sqref="C2:C1311"/>
    </sheetView>
  </sheetViews>
  <sheetFormatPr baseColWidth="10" defaultRowHeight="15" x14ac:dyDescent="0.2"/>
  <cols>
    <col min="1" max="1" width="6.1640625" style="4" bestFit="1" customWidth="1"/>
    <col min="2" max="2" width="8.83203125" style="4" bestFit="1" customWidth="1"/>
    <col min="3" max="3" width="31.33203125" style="4" customWidth="1"/>
    <col min="4" max="4" width="30.6640625" style="4" customWidth="1"/>
    <col min="5" max="5" width="28" style="4" customWidth="1"/>
    <col min="6" max="6" width="10.5" style="12" bestFit="1" customWidth="1"/>
    <col min="7" max="7" width="10.83203125" style="12" bestFit="1" customWidth="1"/>
    <col min="8" max="8" width="17.5" style="4" customWidth="1"/>
    <col min="9" max="9" width="8.6640625" style="4" bestFit="1" customWidth="1"/>
    <col min="10" max="10" width="14.5" style="4" customWidth="1"/>
    <col min="11" max="11" width="18.6640625" style="4" customWidth="1"/>
    <col min="12" max="12" width="12.5" style="4" customWidth="1"/>
    <col min="13" max="13" width="24.6640625" style="4" customWidth="1"/>
    <col min="14" max="14" width="11.5" style="4" bestFit="1" customWidth="1"/>
    <col min="15" max="15" width="21" style="4" bestFit="1" customWidth="1"/>
    <col min="16" max="16" width="11.5" style="4" customWidth="1"/>
    <col min="17" max="17" width="15.83203125" style="4" bestFit="1" customWidth="1"/>
    <col min="18" max="16384" width="10.83203125" style="4"/>
  </cols>
  <sheetData>
    <row r="1" spans="1:17" s="9" customFormat="1" ht="48" x14ac:dyDescent="0.2">
      <c r="A1" s="8" t="s">
        <v>0</v>
      </c>
      <c r="B1" s="8" t="s">
        <v>1</v>
      </c>
      <c r="C1" s="8" t="s">
        <v>2</v>
      </c>
      <c r="D1" s="8" t="s">
        <v>3</v>
      </c>
      <c r="E1" s="8" t="s">
        <v>4</v>
      </c>
      <c r="F1" s="10" t="s">
        <v>4645</v>
      </c>
      <c r="G1" s="10" t="s">
        <v>4639</v>
      </c>
      <c r="H1" s="9" t="s">
        <v>4634</v>
      </c>
      <c r="I1" s="8" t="s">
        <v>5</v>
      </c>
      <c r="J1" s="8" t="s">
        <v>6</v>
      </c>
      <c r="K1" s="8" t="s">
        <v>7</v>
      </c>
      <c r="L1" s="8" t="s">
        <v>4651</v>
      </c>
      <c r="M1" s="8" t="s">
        <v>8</v>
      </c>
      <c r="N1" s="13" t="s">
        <v>4652</v>
      </c>
      <c r="O1" s="13" t="s">
        <v>4650</v>
      </c>
      <c r="P1" s="9" t="s">
        <v>4649</v>
      </c>
      <c r="Q1" s="9" t="s">
        <v>4648</v>
      </c>
    </row>
    <row r="2" spans="1:17" x14ac:dyDescent="0.2">
      <c r="A2" s="3">
        <v>2047</v>
      </c>
      <c r="B2" s="3" t="s">
        <v>9</v>
      </c>
      <c r="C2" s="3" t="s">
        <v>10</v>
      </c>
      <c r="D2" s="3" t="s">
        <v>11</v>
      </c>
      <c r="E2" s="3" t="s">
        <v>12</v>
      </c>
      <c r="F2" s="11">
        <v>1</v>
      </c>
      <c r="G2" s="11">
        <v>3</v>
      </c>
      <c r="H2" s="3" t="str">
        <f>VLOOKUP(G2,Capítulos!D$2:E$17,2,FALSE)</f>
        <v>Principios, Derechos Civiles y Políticos</v>
      </c>
      <c r="I2" s="3" t="s">
        <v>13</v>
      </c>
      <c r="J2" s="3" t="s">
        <v>14</v>
      </c>
      <c r="L2" s="4">
        <f>IF(K2=0,0,1)</f>
        <v>0</v>
      </c>
      <c r="M2" s="5" t="s">
        <v>15</v>
      </c>
      <c r="N2" s="4">
        <v>2</v>
      </c>
      <c r="O2" s="3" t="str">
        <f>IF(N2&lt;100,"Menos de 100 apoyos",IF(N2&lt;1000,"Entre 100 y 999 apoyos",IF(N2&lt;5000,"Entre 1000 y 4999 apoyos",IF(N2&lt;10000,"Entre 5000 y 9999 años","Más de 10000 apoyos"))))</f>
        <v>Menos de 100 apoyos</v>
      </c>
      <c r="P2" s="4">
        <v>0</v>
      </c>
      <c r="Q2" s="4">
        <v>0</v>
      </c>
    </row>
    <row r="3" spans="1:17" x14ac:dyDescent="0.2">
      <c r="A3" s="3">
        <v>5163</v>
      </c>
      <c r="B3" s="3" t="s">
        <v>9</v>
      </c>
      <c r="C3" s="3" t="s">
        <v>16</v>
      </c>
      <c r="D3" s="3" t="s">
        <v>17</v>
      </c>
      <c r="E3" s="3" t="s">
        <v>18</v>
      </c>
      <c r="F3" s="11">
        <v>4</v>
      </c>
      <c r="G3" s="11">
        <v>1</v>
      </c>
      <c r="H3" s="3" t="str">
        <f>VLOOKUP(G3,Capítulos!D$2:E$17,2,FALSE)</f>
        <v>Sistema Político, Reforma Constitucional y Forma de Estado</v>
      </c>
      <c r="I3" s="3" t="s">
        <v>13</v>
      </c>
      <c r="J3" s="3" t="s">
        <v>19</v>
      </c>
      <c r="K3" s="3"/>
      <c r="L3" s="4">
        <f t="shared" ref="L3:L66" si="0">IF(K3=0,0,1)</f>
        <v>0</v>
      </c>
      <c r="M3" s="5" t="s">
        <v>20</v>
      </c>
      <c r="N3" s="4">
        <v>16</v>
      </c>
      <c r="O3" s="3" t="str">
        <f t="shared" ref="O3:O66" si="1">IF(N3&lt;100,"Menos de 100 apoyos",IF(N3&lt;1000,"Entre 100 y 999 apoyos",IF(N3&lt;5000,"Entre 1000 y 4999 apoyos",IF(N3&lt;10000,"Entre 5000 y 9999 años","Más de 10000 apoyos"))))</f>
        <v>Menos de 100 apoyos</v>
      </c>
      <c r="P3" s="4">
        <v>0</v>
      </c>
      <c r="Q3" s="4">
        <v>0</v>
      </c>
    </row>
    <row r="4" spans="1:17" x14ac:dyDescent="0.2">
      <c r="A4" s="3">
        <v>5039</v>
      </c>
      <c r="B4" s="3" t="s">
        <v>9</v>
      </c>
      <c r="C4" s="3" t="s">
        <v>21</v>
      </c>
      <c r="D4" s="3" t="s">
        <v>22</v>
      </c>
      <c r="E4" s="3" t="s">
        <v>23</v>
      </c>
      <c r="F4" s="11">
        <v>11</v>
      </c>
      <c r="G4" s="11">
        <v>2</v>
      </c>
      <c r="H4" s="3" t="str">
        <f>VLOOKUP(G4,Capítulos!D$2:E$17,2,FALSE)</f>
        <v>Función Jurisdiccional y Órganos Autónomos</v>
      </c>
      <c r="I4" s="3" t="s">
        <v>13</v>
      </c>
      <c r="J4" s="3" t="s">
        <v>24</v>
      </c>
      <c r="K4" s="3" t="s">
        <v>25</v>
      </c>
      <c r="L4" s="4">
        <f t="shared" si="0"/>
        <v>1</v>
      </c>
      <c r="M4" s="5" t="s">
        <v>26</v>
      </c>
      <c r="N4" s="4">
        <v>2</v>
      </c>
      <c r="O4" s="3" t="str">
        <f t="shared" si="1"/>
        <v>Menos de 100 apoyos</v>
      </c>
      <c r="P4" s="4">
        <v>0</v>
      </c>
      <c r="Q4" s="4">
        <v>0</v>
      </c>
    </row>
    <row r="5" spans="1:17" x14ac:dyDescent="0.2">
      <c r="A5" s="3">
        <v>6311</v>
      </c>
      <c r="B5" s="3" t="s">
        <v>9</v>
      </c>
      <c r="C5" s="3" t="s">
        <v>27</v>
      </c>
      <c r="D5" s="3" t="s">
        <v>28</v>
      </c>
      <c r="E5" s="3" t="s">
        <v>23</v>
      </c>
      <c r="F5" s="11">
        <v>11</v>
      </c>
      <c r="G5" s="11">
        <v>2</v>
      </c>
      <c r="H5" s="3" t="str">
        <f>VLOOKUP(G5,Capítulos!D$2:E$17,2,FALSE)</f>
        <v>Función Jurisdiccional y Órganos Autónomos</v>
      </c>
      <c r="I5" s="3" t="s">
        <v>13</v>
      </c>
      <c r="J5" s="3" t="s">
        <v>29</v>
      </c>
      <c r="L5" s="4">
        <f t="shared" si="0"/>
        <v>0</v>
      </c>
      <c r="M5" s="5" t="s">
        <v>30</v>
      </c>
      <c r="N5" s="4">
        <v>7</v>
      </c>
      <c r="O5" s="3" t="str">
        <f t="shared" si="1"/>
        <v>Menos de 100 apoyos</v>
      </c>
      <c r="P5" s="4">
        <v>0</v>
      </c>
      <c r="Q5" s="4">
        <v>0</v>
      </c>
    </row>
    <row r="6" spans="1:17" x14ac:dyDescent="0.2">
      <c r="A6" s="3">
        <v>4543</v>
      </c>
      <c r="B6" s="3" t="s">
        <v>9</v>
      </c>
      <c r="C6" s="3" t="s">
        <v>31</v>
      </c>
      <c r="D6" s="3" t="s">
        <v>32</v>
      </c>
      <c r="E6" s="3" t="s">
        <v>33</v>
      </c>
      <c r="F6" s="11">
        <v>2</v>
      </c>
      <c r="G6" s="11">
        <v>3</v>
      </c>
      <c r="H6" s="3" t="str">
        <f>VLOOKUP(G6,Capítulos!D$2:E$17,2,FALSE)</f>
        <v>Principios, Derechos Civiles y Políticos</v>
      </c>
      <c r="I6" s="3" t="s">
        <v>13</v>
      </c>
      <c r="J6" s="3" t="s">
        <v>34</v>
      </c>
      <c r="L6" s="4">
        <f t="shared" si="0"/>
        <v>0</v>
      </c>
      <c r="M6" s="5" t="s">
        <v>35</v>
      </c>
      <c r="N6" s="4">
        <v>20</v>
      </c>
      <c r="O6" s="3" t="str">
        <f t="shared" si="1"/>
        <v>Menos de 100 apoyos</v>
      </c>
      <c r="P6" s="4">
        <v>0</v>
      </c>
      <c r="Q6" s="4">
        <v>0</v>
      </c>
    </row>
    <row r="7" spans="1:17" x14ac:dyDescent="0.2">
      <c r="A7" s="3">
        <v>9879</v>
      </c>
      <c r="B7" s="3" t="s">
        <v>9</v>
      </c>
      <c r="C7" s="3" t="s">
        <v>36</v>
      </c>
      <c r="D7" s="3" t="s">
        <v>37</v>
      </c>
      <c r="E7" s="3" t="s">
        <v>33</v>
      </c>
      <c r="F7" s="11">
        <v>2</v>
      </c>
      <c r="G7" s="11">
        <v>4</v>
      </c>
      <c r="H7" s="3" t="str">
        <f>VLOOKUP(G7,Capítulos!D$2:E$17,2,FALSE)</f>
        <v>Derechos Económicos, Sociales, Culturales y Ambientales</v>
      </c>
      <c r="I7" s="3" t="s">
        <v>13</v>
      </c>
      <c r="J7" s="3" t="s">
        <v>38</v>
      </c>
      <c r="L7" s="4">
        <f t="shared" si="0"/>
        <v>0</v>
      </c>
      <c r="M7" s="5" t="s">
        <v>39</v>
      </c>
      <c r="N7" s="4">
        <v>11</v>
      </c>
      <c r="O7" s="3" t="str">
        <f t="shared" si="1"/>
        <v>Menos de 100 apoyos</v>
      </c>
      <c r="P7" s="4">
        <v>0</v>
      </c>
      <c r="Q7" s="4">
        <v>0</v>
      </c>
    </row>
    <row r="8" spans="1:17" x14ac:dyDescent="0.2">
      <c r="A8" s="3">
        <v>4315</v>
      </c>
      <c r="B8" s="3" t="s">
        <v>9</v>
      </c>
      <c r="C8" s="3" t="s">
        <v>40</v>
      </c>
      <c r="D8" s="3" t="s">
        <v>41</v>
      </c>
      <c r="E8" s="3" t="s">
        <v>42</v>
      </c>
      <c r="F8" s="11">
        <v>3</v>
      </c>
      <c r="G8" s="11">
        <v>1</v>
      </c>
      <c r="H8" s="3" t="str">
        <f>VLOOKUP(G8,Capítulos!D$2:E$17,2,FALSE)</f>
        <v>Sistema Político, Reforma Constitucional y Forma de Estado</v>
      </c>
      <c r="I8" s="3" t="s">
        <v>13</v>
      </c>
      <c r="J8" s="3" t="s">
        <v>43</v>
      </c>
      <c r="K8" s="3" t="s">
        <v>44</v>
      </c>
      <c r="L8" s="4">
        <f t="shared" si="0"/>
        <v>1</v>
      </c>
      <c r="M8" s="5" t="s">
        <v>45</v>
      </c>
      <c r="N8" s="4">
        <v>3</v>
      </c>
      <c r="O8" s="3" t="str">
        <f t="shared" si="1"/>
        <v>Menos de 100 apoyos</v>
      </c>
      <c r="P8" s="4">
        <v>0</v>
      </c>
      <c r="Q8" s="4">
        <v>0</v>
      </c>
    </row>
    <row r="9" spans="1:17" x14ac:dyDescent="0.2">
      <c r="A9" s="3">
        <v>9395</v>
      </c>
      <c r="B9" s="3" t="s">
        <v>9</v>
      </c>
      <c r="C9" s="3" t="s">
        <v>46</v>
      </c>
      <c r="D9" s="3" t="s">
        <v>47</v>
      </c>
      <c r="E9" s="3" t="s">
        <v>12</v>
      </c>
      <c r="F9" s="11">
        <v>1</v>
      </c>
      <c r="G9" s="11">
        <v>3</v>
      </c>
      <c r="H9" s="3" t="str">
        <f>VLOOKUP(G9,Capítulos!D$2:E$17,2,FALSE)</f>
        <v>Principios, Derechos Civiles y Políticos</v>
      </c>
      <c r="I9" s="3" t="s">
        <v>48</v>
      </c>
      <c r="J9" s="3" t="s">
        <v>49</v>
      </c>
      <c r="K9" s="3" t="s">
        <v>50</v>
      </c>
      <c r="L9" s="4">
        <f t="shared" si="0"/>
        <v>1</v>
      </c>
      <c r="M9" s="5" t="s">
        <v>51</v>
      </c>
      <c r="N9" s="4">
        <v>590</v>
      </c>
      <c r="O9" s="3" t="str">
        <f t="shared" si="1"/>
        <v>Entre 100 y 999 apoyos</v>
      </c>
      <c r="P9" s="4">
        <v>0</v>
      </c>
      <c r="Q9" s="4">
        <v>1</v>
      </c>
    </row>
    <row r="10" spans="1:17" x14ac:dyDescent="0.2">
      <c r="A10" s="3">
        <v>1855</v>
      </c>
      <c r="B10" s="3" t="s">
        <v>9</v>
      </c>
      <c r="C10" s="3" t="s">
        <v>52</v>
      </c>
      <c r="D10" s="3" t="s">
        <v>53</v>
      </c>
      <c r="E10" s="3" t="s">
        <v>18</v>
      </c>
      <c r="F10" s="11">
        <v>4</v>
      </c>
      <c r="G10" s="11">
        <v>1</v>
      </c>
      <c r="H10" s="3" t="str">
        <f>VLOOKUP(G10,Capítulos!D$2:E$17,2,FALSE)</f>
        <v>Sistema Político, Reforma Constitucional y Forma de Estado</v>
      </c>
      <c r="I10" s="3" t="s">
        <v>13</v>
      </c>
      <c r="J10" s="3" t="s">
        <v>54</v>
      </c>
      <c r="L10" s="4">
        <f t="shared" si="0"/>
        <v>0</v>
      </c>
      <c r="M10" s="5" t="s">
        <v>55</v>
      </c>
      <c r="N10" s="4">
        <v>14</v>
      </c>
      <c r="O10" s="3" t="str">
        <f t="shared" si="1"/>
        <v>Menos de 100 apoyos</v>
      </c>
      <c r="P10" s="4">
        <v>0</v>
      </c>
      <c r="Q10" s="4">
        <v>0</v>
      </c>
    </row>
    <row r="11" spans="1:17" x14ac:dyDescent="0.2">
      <c r="A11" s="3">
        <v>7391</v>
      </c>
      <c r="B11" s="3" t="s">
        <v>9</v>
      </c>
      <c r="C11" s="3" t="s">
        <v>56</v>
      </c>
      <c r="D11" s="3" t="s">
        <v>57</v>
      </c>
      <c r="E11" s="3" t="s">
        <v>18</v>
      </c>
      <c r="F11" s="11">
        <v>4</v>
      </c>
      <c r="G11" s="11">
        <v>1</v>
      </c>
      <c r="H11" s="3" t="str">
        <f>VLOOKUP(G11,Capítulos!D$2:E$17,2,FALSE)</f>
        <v>Sistema Político, Reforma Constitucional y Forma de Estado</v>
      </c>
      <c r="I11" s="3" t="s">
        <v>13</v>
      </c>
      <c r="J11" s="3" t="s">
        <v>58</v>
      </c>
      <c r="L11" s="4">
        <f t="shared" si="0"/>
        <v>0</v>
      </c>
      <c r="M11" s="5" t="s">
        <v>59</v>
      </c>
      <c r="N11" s="4">
        <v>21</v>
      </c>
      <c r="O11" s="3" t="str">
        <f t="shared" si="1"/>
        <v>Menos de 100 apoyos</v>
      </c>
      <c r="P11" s="4">
        <v>0</v>
      </c>
      <c r="Q11" s="4">
        <v>0</v>
      </c>
    </row>
    <row r="12" spans="1:17" x14ac:dyDescent="0.2">
      <c r="A12" s="3">
        <v>11215</v>
      </c>
      <c r="B12" s="3" t="s">
        <v>9</v>
      </c>
      <c r="C12" s="3" t="s">
        <v>60</v>
      </c>
      <c r="D12" s="3" t="s">
        <v>61</v>
      </c>
      <c r="E12" s="3" t="s">
        <v>33</v>
      </c>
      <c r="F12" s="11">
        <v>2</v>
      </c>
      <c r="G12" s="11">
        <v>3</v>
      </c>
      <c r="H12" s="3" t="str">
        <f>VLOOKUP(G12,Capítulos!D$2:E$17,2,FALSE)</f>
        <v>Principios, Derechos Civiles y Políticos</v>
      </c>
      <c r="I12" s="3" t="s">
        <v>13</v>
      </c>
      <c r="J12" s="3" t="s">
        <v>62</v>
      </c>
      <c r="L12" s="4">
        <f t="shared" si="0"/>
        <v>0</v>
      </c>
      <c r="M12" s="5" t="s">
        <v>63</v>
      </c>
      <c r="N12" s="4">
        <v>2</v>
      </c>
      <c r="O12" s="3" t="str">
        <f t="shared" si="1"/>
        <v>Menos de 100 apoyos</v>
      </c>
      <c r="P12" s="4">
        <v>0</v>
      </c>
      <c r="Q12" s="4">
        <v>0</v>
      </c>
    </row>
    <row r="13" spans="1:17" x14ac:dyDescent="0.2">
      <c r="A13" s="3">
        <v>10243</v>
      </c>
      <c r="B13" s="3" t="s">
        <v>9</v>
      </c>
      <c r="C13" s="3" t="s">
        <v>64</v>
      </c>
      <c r="D13" s="3" t="s">
        <v>65</v>
      </c>
      <c r="E13" s="3" t="s">
        <v>33</v>
      </c>
      <c r="F13" s="11">
        <v>2</v>
      </c>
      <c r="G13" s="11">
        <v>4</v>
      </c>
      <c r="H13" s="3" t="str">
        <f>VLOOKUP(G13,Capítulos!D$2:E$17,2,FALSE)</f>
        <v>Derechos Económicos, Sociales, Culturales y Ambientales</v>
      </c>
      <c r="I13" s="3" t="s">
        <v>13</v>
      </c>
      <c r="J13" s="3" t="s">
        <v>66</v>
      </c>
      <c r="L13" s="4">
        <f t="shared" si="0"/>
        <v>0</v>
      </c>
      <c r="M13" s="5" t="s">
        <v>67</v>
      </c>
      <c r="N13" s="4">
        <v>6</v>
      </c>
      <c r="O13" s="3" t="str">
        <f t="shared" si="1"/>
        <v>Menos de 100 apoyos</v>
      </c>
      <c r="P13" s="4">
        <v>0</v>
      </c>
      <c r="Q13" s="4">
        <v>0</v>
      </c>
    </row>
    <row r="14" spans="1:17" x14ac:dyDescent="0.2">
      <c r="A14" s="3">
        <v>2867</v>
      </c>
      <c r="B14" s="3" t="s">
        <v>9</v>
      </c>
      <c r="C14" s="3" t="s">
        <v>68</v>
      </c>
      <c r="D14" s="3" t="s">
        <v>69</v>
      </c>
      <c r="E14" s="3" t="s">
        <v>33</v>
      </c>
      <c r="F14" s="11">
        <v>2</v>
      </c>
      <c r="G14" s="11">
        <v>3</v>
      </c>
      <c r="H14" s="3" t="str">
        <f>VLOOKUP(G14,Capítulos!D$2:E$17,2,FALSE)</f>
        <v>Principios, Derechos Civiles y Políticos</v>
      </c>
      <c r="I14" s="3" t="s">
        <v>13</v>
      </c>
      <c r="J14" s="3" t="s">
        <v>70</v>
      </c>
      <c r="K14" s="3" t="s">
        <v>75</v>
      </c>
      <c r="L14" s="4">
        <f t="shared" si="0"/>
        <v>1</v>
      </c>
      <c r="M14" s="5" t="s">
        <v>71</v>
      </c>
      <c r="N14" s="4">
        <v>12</v>
      </c>
      <c r="O14" s="3" t="str">
        <f t="shared" si="1"/>
        <v>Menos de 100 apoyos</v>
      </c>
      <c r="P14" s="4">
        <v>0</v>
      </c>
      <c r="Q14" s="4">
        <v>0</v>
      </c>
    </row>
    <row r="15" spans="1:17" x14ac:dyDescent="0.2">
      <c r="A15" s="3">
        <v>2839</v>
      </c>
      <c r="B15" s="3" t="s">
        <v>9</v>
      </c>
      <c r="C15" s="3" t="s">
        <v>72</v>
      </c>
      <c r="D15" s="3" t="s">
        <v>73</v>
      </c>
      <c r="E15" s="3" t="s">
        <v>74</v>
      </c>
      <c r="F15" s="11">
        <v>7</v>
      </c>
      <c r="G15" s="11">
        <v>2</v>
      </c>
      <c r="H15" s="3" t="str">
        <f>VLOOKUP(G15,Capítulos!D$2:E$17,2,FALSE)</f>
        <v>Función Jurisdiccional y Órganos Autónomos</v>
      </c>
      <c r="I15" s="3" t="s">
        <v>13</v>
      </c>
      <c r="J15" s="3" t="s">
        <v>70</v>
      </c>
      <c r="K15" s="3" t="s">
        <v>75</v>
      </c>
      <c r="L15" s="4">
        <f t="shared" si="0"/>
        <v>1</v>
      </c>
      <c r="M15" s="5" t="s">
        <v>76</v>
      </c>
      <c r="N15" s="4">
        <v>11</v>
      </c>
      <c r="O15" s="3" t="str">
        <f t="shared" si="1"/>
        <v>Menos de 100 apoyos</v>
      </c>
      <c r="P15" s="4">
        <v>0</v>
      </c>
      <c r="Q15" s="4">
        <v>0</v>
      </c>
    </row>
    <row r="16" spans="1:17" x14ac:dyDescent="0.2">
      <c r="A16" s="3">
        <v>2623</v>
      </c>
      <c r="B16" s="3" t="s">
        <v>9</v>
      </c>
      <c r="C16" s="3" t="s">
        <v>77</v>
      </c>
      <c r="D16" s="3" t="s">
        <v>78</v>
      </c>
      <c r="E16" s="3" t="s">
        <v>42</v>
      </c>
      <c r="F16" s="11">
        <v>3</v>
      </c>
      <c r="G16" s="11">
        <v>1</v>
      </c>
      <c r="H16" s="3" t="str">
        <f>VLOOKUP(G16,Capítulos!D$2:E$17,2,FALSE)</f>
        <v>Sistema Político, Reforma Constitucional y Forma de Estado</v>
      </c>
      <c r="I16" s="3" t="s">
        <v>48</v>
      </c>
      <c r="J16" s="3" t="s">
        <v>79</v>
      </c>
      <c r="L16" s="4">
        <f t="shared" si="0"/>
        <v>0</v>
      </c>
      <c r="M16" s="5" t="s">
        <v>80</v>
      </c>
      <c r="N16" s="4">
        <v>251</v>
      </c>
      <c r="O16" s="3" t="str">
        <f t="shared" si="1"/>
        <v>Entre 100 y 999 apoyos</v>
      </c>
      <c r="P16" s="4">
        <v>0</v>
      </c>
      <c r="Q16" s="4">
        <v>1</v>
      </c>
    </row>
    <row r="17" spans="1:17" x14ac:dyDescent="0.2">
      <c r="A17" s="3">
        <v>1335</v>
      </c>
      <c r="B17" s="3" t="s">
        <v>9</v>
      </c>
      <c r="C17" s="3" t="s">
        <v>81</v>
      </c>
      <c r="D17" s="3" t="s">
        <v>82</v>
      </c>
      <c r="E17" s="3" t="s">
        <v>83</v>
      </c>
      <c r="F17" s="11">
        <v>15</v>
      </c>
      <c r="G17" s="11">
        <v>1</v>
      </c>
      <c r="H17" s="3" t="str">
        <f>VLOOKUP(G17,Capítulos!D$2:E$17,2,FALSE)</f>
        <v>Sistema Político, Reforma Constitucional y Forma de Estado</v>
      </c>
      <c r="I17" s="3" t="s">
        <v>13</v>
      </c>
      <c r="J17" s="3" t="s">
        <v>84</v>
      </c>
      <c r="L17" s="4">
        <f t="shared" si="0"/>
        <v>0</v>
      </c>
      <c r="M17" s="5" t="s">
        <v>85</v>
      </c>
      <c r="N17" s="4">
        <v>8</v>
      </c>
      <c r="O17" s="3" t="str">
        <f t="shared" si="1"/>
        <v>Menos de 100 apoyos</v>
      </c>
      <c r="P17" s="4">
        <v>0</v>
      </c>
      <c r="Q17" s="4">
        <v>0</v>
      </c>
    </row>
    <row r="18" spans="1:17" x14ac:dyDescent="0.2">
      <c r="A18" s="3">
        <v>10683</v>
      </c>
      <c r="B18" s="3" t="s">
        <v>9</v>
      </c>
      <c r="C18" s="3" t="s">
        <v>86</v>
      </c>
      <c r="D18" s="3" t="s">
        <v>87</v>
      </c>
      <c r="E18" s="3" t="s">
        <v>18</v>
      </c>
      <c r="F18" s="11">
        <v>4</v>
      </c>
      <c r="G18" s="11">
        <v>1</v>
      </c>
      <c r="H18" s="3" t="str">
        <f>VLOOKUP(G18,Capítulos!D$2:E$17,2,FALSE)</f>
        <v>Sistema Político, Reforma Constitucional y Forma de Estado</v>
      </c>
      <c r="I18" s="3" t="s">
        <v>13</v>
      </c>
      <c r="J18" s="3" t="s">
        <v>88</v>
      </c>
      <c r="L18" s="4">
        <f t="shared" si="0"/>
        <v>0</v>
      </c>
      <c r="M18" s="5" t="s">
        <v>89</v>
      </c>
      <c r="N18" s="4">
        <v>19</v>
      </c>
      <c r="O18" s="3" t="str">
        <f t="shared" si="1"/>
        <v>Menos de 100 apoyos</v>
      </c>
      <c r="P18" s="4">
        <v>0</v>
      </c>
      <c r="Q18" s="4">
        <v>0</v>
      </c>
    </row>
    <row r="19" spans="1:17" x14ac:dyDescent="0.2">
      <c r="A19" s="3">
        <v>10815</v>
      </c>
      <c r="B19" s="3" t="s">
        <v>9</v>
      </c>
      <c r="C19" s="3" t="s">
        <v>90</v>
      </c>
      <c r="D19" s="3" t="s">
        <v>91</v>
      </c>
      <c r="E19" s="3" t="s">
        <v>33</v>
      </c>
      <c r="F19" s="11">
        <v>2</v>
      </c>
      <c r="G19" s="11">
        <v>4</v>
      </c>
      <c r="H19" s="3" t="str">
        <f>VLOOKUP(G19,Capítulos!D$2:E$17,2,FALSE)</f>
        <v>Derechos Económicos, Sociales, Culturales y Ambientales</v>
      </c>
      <c r="I19" s="3" t="s">
        <v>13</v>
      </c>
      <c r="J19" s="3" t="s">
        <v>92</v>
      </c>
      <c r="K19" s="3" t="s">
        <v>93</v>
      </c>
      <c r="L19" s="4">
        <f t="shared" si="0"/>
        <v>1</v>
      </c>
      <c r="M19" s="5" t="s">
        <v>94</v>
      </c>
      <c r="N19" s="4">
        <v>4268</v>
      </c>
      <c r="O19" s="3" t="str">
        <f t="shared" si="1"/>
        <v>Entre 1000 y 4999 apoyos</v>
      </c>
      <c r="P19" s="4">
        <v>0</v>
      </c>
      <c r="Q19" s="4">
        <v>1</v>
      </c>
    </row>
    <row r="20" spans="1:17" x14ac:dyDescent="0.2">
      <c r="A20" s="3">
        <v>10571</v>
      </c>
      <c r="B20" s="3" t="s">
        <v>9</v>
      </c>
      <c r="C20" s="3" t="s">
        <v>95</v>
      </c>
      <c r="D20" s="3" t="s">
        <v>96</v>
      </c>
      <c r="E20" s="3" t="s">
        <v>97</v>
      </c>
      <c r="F20" s="11">
        <v>5</v>
      </c>
      <c r="G20" s="11">
        <v>1</v>
      </c>
      <c r="H20" s="3" t="str">
        <f>VLOOKUP(G20,Capítulos!D$2:E$17,2,FALSE)</f>
        <v>Sistema Político, Reforma Constitucional y Forma de Estado</v>
      </c>
      <c r="I20" s="3" t="s">
        <v>48</v>
      </c>
      <c r="J20" s="3" t="s">
        <v>98</v>
      </c>
      <c r="K20" s="3" t="s">
        <v>99</v>
      </c>
      <c r="L20" s="4">
        <f t="shared" si="0"/>
        <v>1</v>
      </c>
      <c r="M20" s="5" t="s">
        <v>100</v>
      </c>
      <c r="N20" s="4">
        <v>1520</v>
      </c>
      <c r="O20" s="3" t="str">
        <f t="shared" si="1"/>
        <v>Entre 1000 y 4999 apoyos</v>
      </c>
      <c r="P20" s="4">
        <v>0</v>
      </c>
      <c r="Q20" s="4">
        <v>1</v>
      </c>
    </row>
    <row r="21" spans="1:17" x14ac:dyDescent="0.2">
      <c r="A21" s="3">
        <v>10803</v>
      </c>
      <c r="B21" s="3" t="s">
        <v>9</v>
      </c>
      <c r="C21" s="3" t="s">
        <v>101</v>
      </c>
      <c r="D21" s="3" t="s">
        <v>102</v>
      </c>
      <c r="E21" s="3" t="s">
        <v>42</v>
      </c>
      <c r="F21" s="11">
        <v>3</v>
      </c>
      <c r="G21" s="11">
        <v>1</v>
      </c>
      <c r="H21" s="3" t="str">
        <f>VLOOKUP(G21,Capítulos!D$2:E$17,2,FALSE)</f>
        <v>Sistema Político, Reforma Constitucional y Forma de Estado</v>
      </c>
      <c r="I21" s="3" t="s">
        <v>48</v>
      </c>
      <c r="J21" s="3" t="s">
        <v>103</v>
      </c>
      <c r="K21" s="3"/>
      <c r="L21" s="4">
        <f t="shared" si="0"/>
        <v>0</v>
      </c>
      <c r="M21" s="5" t="s">
        <v>104</v>
      </c>
      <c r="N21" s="4">
        <v>19</v>
      </c>
      <c r="O21" s="3" t="str">
        <f t="shared" si="1"/>
        <v>Menos de 100 apoyos</v>
      </c>
      <c r="P21" s="4">
        <v>0</v>
      </c>
      <c r="Q21" s="4">
        <v>0</v>
      </c>
    </row>
    <row r="22" spans="1:17" x14ac:dyDescent="0.2">
      <c r="A22" s="3">
        <v>10531</v>
      </c>
      <c r="B22" s="3" t="s">
        <v>9</v>
      </c>
      <c r="C22" s="3" t="s">
        <v>105</v>
      </c>
      <c r="D22" s="3" t="s">
        <v>106</v>
      </c>
      <c r="E22" s="3" t="s">
        <v>33</v>
      </c>
      <c r="F22" s="11">
        <v>2</v>
      </c>
      <c r="G22" s="11">
        <v>3</v>
      </c>
      <c r="H22" s="3" t="str">
        <f>VLOOKUP(G22,Capítulos!D$2:E$17,2,FALSE)</f>
        <v>Principios, Derechos Civiles y Políticos</v>
      </c>
      <c r="I22" s="3" t="s">
        <v>48</v>
      </c>
      <c r="J22" s="3" t="s">
        <v>107</v>
      </c>
      <c r="K22" s="3" t="s">
        <v>108</v>
      </c>
      <c r="L22" s="4">
        <f t="shared" si="0"/>
        <v>1</v>
      </c>
      <c r="M22" s="5" t="s">
        <v>109</v>
      </c>
      <c r="N22" s="4">
        <v>88</v>
      </c>
      <c r="O22" s="3" t="str">
        <f t="shared" si="1"/>
        <v>Menos de 100 apoyos</v>
      </c>
      <c r="P22" s="4">
        <v>0</v>
      </c>
      <c r="Q22" s="4">
        <v>0</v>
      </c>
    </row>
    <row r="23" spans="1:17" x14ac:dyDescent="0.2">
      <c r="A23" s="3">
        <v>10807</v>
      </c>
      <c r="B23" s="3" t="s">
        <v>9</v>
      </c>
      <c r="C23" s="3" t="s">
        <v>110</v>
      </c>
      <c r="D23" s="3" t="s">
        <v>111</v>
      </c>
      <c r="E23" s="3" t="s">
        <v>33</v>
      </c>
      <c r="F23" s="11">
        <v>2</v>
      </c>
      <c r="G23" s="11">
        <v>4</v>
      </c>
      <c r="H23" s="3" t="str">
        <f>VLOOKUP(G23,Capítulos!D$2:E$17,2,FALSE)</f>
        <v>Derechos Económicos, Sociales, Culturales y Ambientales</v>
      </c>
      <c r="I23" s="3" t="s">
        <v>48</v>
      </c>
      <c r="J23" s="3" t="s">
        <v>112</v>
      </c>
      <c r="L23" s="4">
        <f t="shared" si="0"/>
        <v>0</v>
      </c>
      <c r="M23" s="5" t="s">
        <v>113</v>
      </c>
      <c r="N23" s="4">
        <v>49</v>
      </c>
      <c r="O23" s="3" t="str">
        <f t="shared" si="1"/>
        <v>Menos de 100 apoyos</v>
      </c>
      <c r="P23" s="4">
        <v>0</v>
      </c>
      <c r="Q23" s="4">
        <v>0</v>
      </c>
    </row>
    <row r="24" spans="1:17" x14ac:dyDescent="0.2">
      <c r="A24" s="3">
        <v>10667</v>
      </c>
      <c r="B24" s="3" t="s">
        <v>9</v>
      </c>
      <c r="C24" s="3" t="s">
        <v>114</v>
      </c>
      <c r="D24" s="3" t="s">
        <v>115</v>
      </c>
      <c r="E24" s="3" t="s">
        <v>33</v>
      </c>
      <c r="F24" s="11">
        <v>2</v>
      </c>
      <c r="G24" s="11">
        <v>4</v>
      </c>
      <c r="H24" s="3" t="str">
        <f>VLOOKUP(G24,Capítulos!D$2:E$17,2,FALSE)</f>
        <v>Derechos Económicos, Sociales, Culturales y Ambientales</v>
      </c>
      <c r="I24" s="3" t="s">
        <v>48</v>
      </c>
      <c r="J24" s="3" t="s">
        <v>107</v>
      </c>
      <c r="K24" s="3" t="s">
        <v>108</v>
      </c>
      <c r="L24" s="4">
        <f t="shared" si="0"/>
        <v>1</v>
      </c>
      <c r="M24" s="5" t="s">
        <v>116</v>
      </c>
      <c r="N24" s="4">
        <v>111</v>
      </c>
      <c r="O24" s="3" t="str">
        <f t="shared" si="1"/>
        <v>Entre 100 y 999 apoyos</v>
      </c>
      <c r="P24" s="4">
        <v>0</v>
      </c>
      <c r="Q24" s="4">
        <v>1</v>
      </c>
    </row>
    <row r="25" spans="1:17" x14ac:dyDescent="0.2">
      <c r="A25" s="3">
        <v>11507</v>
      </c>
      <c r="B25" s="3" t="s">
        <v>9</v>
      </c>
      <c r="C25" s="3" t="s">
        <v>117</v>
      </c>
      <c r="D25" s="3" t="s">
        <v>117</v>
      </c>
      <c r="E25" s="3" t="s">
        <v>118</v>
      </c>
      <c r="F25" s="11">
        <v>12</v>
      </c>
      <c r="G25" s="11">
        <v>2</v>
      </c>
      <c r="H25" s="3" t="str">
        <f>VLOOKUP(G25,Capítulos!D$2:E$17,2,FALSE)</f>
        <v>Función Jurisdiccional y Órganos Autónomos</v>
      </c>
      <c r="I25" s="3" t="s">
        <v>13</v>
      </c>
      <c r="J25" s="3" t="s">
        <v>119</v>
      </c>
      <c r="L25" s="4">
        <f t="shared" si="0"/>
        <v>0</v>
      </c>
      <c r="M25" s="5" t="s">
        <v>120</v>
      </c>
      <c r="N25" s="4">
        <v>8</v>
      </c>
      <c r="O25" s="3" t="str">
        <f t="shared" si="1"/>
        <v>Menos de 100 apoyos</v>
      </c>
      <c r="P25" s="4">
        <v>0</v>
      </c>
      <c r="Q25" s="4">
        <v>0</v>
      </c>
    </row>
    <row r="26" spans="1:17" x14ac:dyDescent="0.2">
      <c r="A26" s="3">
        <v>10831</v>
      </c>
      <c r="B26" s="3" t="s">
        <v>9</v>
      </c>
      <c r="C26" s="3" t="s">
        <v>121</v>
      </c>
      <c r="D26" s="3" t="s">
        <v>122</v>
      </c>
      <c r="E26" s="3" t="s">
        <v>33</v>
      </c>
      <c r="F26" s="11">
        <v>2</v>
      </c>
      <c r="G26" s="11">
        <v>3</v>
      </c>
      <c r="H26" s="3" t="str">
        <f>VLOOKUP(G26,Capítulos!D$2:E$17,2,FALSE)</f>
        <v>Principios, Derechos Civiles y Políticos</v>
      </c>
      <c r="I26" s="3" t="s">
        <v>48</v>
      </c>
      <c r="J26" s="3" t="s">
        <v>107</v>
      </c>
      <c r="K26" s="3" t="s">
        <v>108</v>
      </c>
      <c r="L26" s="4">
        <f t="shared" si="0"/>
        <v>1</v>
      </c>
      <c r="M26" s="5" t="s">
        <v>123</v>
      </c>
      <c r="N26" s="4">
        <v>284</v>
      </c>
      <c r="O26" s="3" t="str">
        <f t="shared" si="1"/>
        <v>Entre 100 y 999 apoyos</v>
      </c>
      <c r="P26" s="4">
        <v>0</v>
      </c>
      <c r="Q26" s="4">
        <v>1</v>
      </c>
    </row>
    <row r="27" spans="1:17" x14ac:dyDescent="0.2">
      <c r="A27" s="3">
        <v>10915</v>
      </c>
      <c r="B27" s="3" t="s">
        <v>9</v>
      </c>
      <c r="C27" s="3" t="s">
        <v>124</v>
      </c>
      <c r="D27" s="3" t="s">
        <v>125</v>
      </c>
      <c r="E27" s="3" t="s">
        <v>33</v>
      </c>
      <c r="F27" s="11">
        <v>2</v>
      </c>
      <c r="G27" s="11">
        <v>3</v>
      </c>
      <c r="H27" s="3" t="str">
        <f>VLOOKUP(G27,Capítulos!D$2:E$17,2,FALSE)</f>
        <v>Principios, Derechos Civiles y Políticos</v>
      </c>
      <c r="I27" s="3" t="s">
        <v>48</v>
      </c>
      <c r="J27" s="3" t="s">
        <v>126</v>
      </c>
      <c r="L27" s="4">
        <f t="shared" si="0"/>
        <v>0</v>
      </c>
      <c r="M27" s="5" t="s">
        <v>127</v>
      </c>
      <c r="N27" s="4">
        <v>10</v>
      </c>
      <c r="O27" s="3" t="str">
        <f t="shared" si="1"/>
        <v>Menos de 100 apoyos</v>
      </c>
      <c r="P27" s="4">
        <v>0</v>
      </c>
      <c r="Q27" s="4">
        <v>0</v>
      </c>
    </row>
    <row r="28" spans="1:17" x14ac:dyDescent="0.2">
      <c r="A28" s="3">
        <v>10967</v>
      </c>
      <c r="B28" s="3" t="s">
        <v>9</v>
      </c>
      <c r="C28" s="3" t="s">
        <v>128</v>
      </c>
      <c r="D28" s="3" t="s">
        <v>129</v>
      </c>
      <c r="E28" s="3" t="s">
        <v>33</v>
      </c>
      <c r="F28" s="11">
        <v>2</v>
      </c>
      <c r="G28" s="11">
        <v>3</v>
      </c>
      <c r="H28" s="3" t="str">
        <f>VLOOKUP(G28,Capítulos!D$2:E$17,2,FALSE)</f>
        <v>Principios, Derechos Civiles y Políticos</v>
      </c>
      <c r="I28" s="3" t="s">
        <v>48</v>
      </c>
      <c r="J28" s="3" t="s">
        <v>130</v>
      </c>
      <c r="L28" s="4">
        <f t="shared" si="0"/>
        <v>0</v>
      </c>
      <c r="M28" s="5" t="s">
        <v>131</v>
      </c>
      <c r="N28" s="4">
        <v>41</v>
      </c>
      <c r="O28" s="3" t="str">
        <f t="shared" si="1"/>
        <v>Menos de 100 apoyos</v>
      </c>
      <c r="P28" s="4">
        <v>0</v>
      </c>
      <c r="Q28" s="4">
        <v>0</v>
      </c>
    </row>
    <row r="29" spans="1:17" x14ac:dyDescent="0.2">
      <c r="A29" s="3">
        <v>10995</v>
      </c>
      <c r="B29" s="3" t="s">
        <v>9</v>
      </c>
      <c r="C29" s="3" t="s">
        <v>132</v>
      </c>
      <c r="D29" s="3" t="s">
        <v>133</v>
      </c>
      <c r="E29" s="3" t="s">
        <v>12</v>
      </c>
      <c r="F29" s="11">
        <v>1</v>
      </c>
      <c r="G29" s="11">
        <v>3</v>
      </c>
      <c r="H29" s="3" t="str">
        <f>VLOOKUP(G29,Capítulos!D$2:E$17,2,FALSE)</f>
        <v>Principios, Derechos Civiles y Políticos</v>
      </c>
      <c r="I29" s="3" t="s">
        <v>48</v>
      </c>
      <c r="J29" s="3" t="s">
        <v>134</v>
      </c>
      <c r="L29" s="4">
        <f t="shared" si="0"/>
        <v>0</v>
      </c>
      <c r="M29" s="5" t="s">
        <v>135</v>
      </c>
      <c r="N29" s="4">
        <v>27</v>
      </c>
      <c r="O29" s="3" t="str">
        <f t="shared" si="1"/>
        <v>Menos de 100 apoyos</v>
      </c>
      <c r="P29" s="4">
        <v>0</v>
      </c>
      <c r="Q29" s="4">
        <v>0</v>
      </c>
    </row>
    <row r="30" spans="1:17" x14ac:dyDescent="0.2">
      <c r="A30" s="3">
        <v>11015</v>
      </c>
      <c r="B30" s="3" t="s">
        <v>9</v>
      </c>
      <c r="C30" s="3" t="s">
        <v>136</v>
      </c>
      <c r="D30" s="3" t="s">
        <v>137</v>
      </c>
      <c r="E30" s="3" t="s">
        <v>42</v>
      </c>
      <c r="F30" s="11">
        <v>3</v>
      </c>
      <c r="G30" s="11">
        <v>1</v>
      </c>
      <c r="H30" s="3" t="str">
        <f>VLOOKUP(G30,Capítulos!D$2:E$17,2,FALSE)</f>
        <v>Sistema Político, Reforma Constitucional y Forma de Estado</v>
      </c>
      <c r="I30" s="3" t="s">
        <v>13</v>
      </c>
      <c r="J30" s="3" t="s">
        <v>138</v>
      </c>
      <c r="K30" s="3" t="s">
        <v>139</v>
      </c>
      <c r="L30" s="4">
        <f t="shared" si="0"/>
        <v>1</v>
      </c>
      <c r="M30" s="5" t="s">
        <v>140</v>
      </c>
      <c r="N30" s="4">
        <v>25</v>
      </c>
      <c r="O30" s="3" t="str">
        <f t="shared" si="1"/>
        <v>Menos de 100 apoyos</v>
      </c>
      <c r="P30" s="4">
        <v>0</v>
      </c>
      <c r="Q30" s="4">
        <v>0</v>
      </c>
    </row>
    <row r="31" spans="1:17" x14ac:dyDescent="0.2">
      <c r="A31" s="3">
        <v>11019</v>
      </c>
      <c r="B31" s="3" t="s">
        <v>9</v>
      </c>
      <c r="C31" s="3" t="s">
        <v>141</v>
      </c>
      <c r="D31" s="3" t="s">
        <v>142</v>
      </c>
      <c r="E31" s="3" t="s">
        <v>33</v>
      </c>
      <c r="F31" s="11">
        <v>2</v>
      </c>
      <c r="G31" s="11">
        <v>3</v>
      </c>
      <c r="H31" s="3" t="str">
        <f>VLOOKUP(G31,Capítulos!D$2:E$17,2,FALSE)</f>
        <v>Principios, Derechos Civiles y Políticos</v>
      </c>
      <c r="I31" s="3" t="s">
        <v>13</v>
      </c>
      <c r="J31" s="3" t="s">
        <v>143</v>
      </c>
      <c r="L31" s="4">
        <f t="shared" si="0"/>
        <v>0</v>
      </c>
      <c r="M31" s="5" t="s">
        <v>144</v>
      </c>
      <c r="N31" s="4">
        <v>155</v>
      </c>
      <c r="O31" s="3" t="str">
        <f t="shared" si="1"/>
        <v>Entre 100 y 999 apoyos</v>
      </c>
      <c r="P31" s="4">
        <v>0</v>
      </c>
      <c r="Q31" s="4">
        <v>1</v>
      </c>
    </row>
    <row r="32" spans="1:17" x14ac:dyDescent="0.2">
      <c r="A32" s="3">
        <v>11027</v>
      </c>
      <c r="B32" s="3" t="s">
        <v>9</v>
      </c>
      <c r="C32" s="3" t="s">
        <v>145</v>
      </c>
      <c r="D32" s="3" t="s">
        <v>146</v>
      </c>
      <c r="E32" s="3" t="s">
        <v>155</v>
      </c>
      <c r="F32" s="11">
        <v>13</v>
      </c>
      <c r="G32" s="11">
        <v>4</v>
      </c>
      <c r="H32" s="3" t="str">
        <f>VLOOKUP(G32,Capítulos!D$2:E$17,2,FALSE)</f>
        <v>Derechos Económicos, Sociales, Culturales y Ambientales</v>
      </c>
      <c r="I32" s="3" t="s">
        <v>13</v>
      </c>
      <c r="J32" s="3" t="s">
        <v>147</v>
      </c>
      <c r="K32" s="3" t="s">
        <v>148</v>
      </c>
      <c r="L32" s="4">
        <f t="shared" si="0"/>
        <v>1</v>
      </c>
      <c r="M32" s="5" t="s">
        <v>149</v>
      </c>
      <c r="N32" s="4">
        <v>1051</v>
      </c>
      <c r="O32" s="3" t="str">
        <f t="shared" si="1"/>
        <v>Entre 1000 y 4999 apoyos</v>
      </c>
      <c r="P32" s="4">
        <v>0</v>
      </c>
      <c r="Q32" s="4">
        <v>1</v>
      </c>
    </row>
    <row r="33" spans="1:17" x14ac:dyDescent="0.2">
      <c r="A33" s="3">
        <v>11031</v>
      </c>
      <c r="B33" s="3" t="s">
        <v>9</v>
      </c>
      <c r="C33" s="3" t="s">
        <v>150</v>
      </c>
      <c r="D33" s="3" t="s">
        <v>151</v>
      </c>
      <c r="E33" s="3" t="s">
        <v>42</v>
      </c>
      <c r="F33" s="11">
        <v>3</v>
      </c>
      <c r="G33" s="11">
        <v>1</v>
      </c>
      <c r="H33" s="3" t="str">
        <f>VLOOKUP(G33,Capítulos!D$2:E$17,2,FALSE)</f>
        <v>Sistema Político, Reforma Constitucional y Forma de Estado</v>
      </c>
      <c r="I33" s="3" t="s">
        <v>13</v>
      </c>
      <c r="J33" s="3" t="s">
        <v>62</v>
      </c>
      <c r="L33" s="4">
        <f t="shared" si="0"/>
        <v>0</v>
      </c>
      <c r="M33" s="5" t="s">
        <v>152</v>
      </c>
      <c r="N33" s="4">
        <v>6</v>
      </c>
      <c r="O33" s="3" t="str">
        <f t="shared" si="1"/>
        <v>Menos de 100 apoyos</v>
      </c>
      <c r="P33" s="4">
        <v>0</v>
      </c>
      <c r="Q33" s="4">
        <v>0</v>
      </c>
    </row>
    <row r="34" spans="1:17" x14ac:dyDescent="0.2">
      <c r="A34" s="3">
        <v>11039</v>
      </c>
      <c r="B34" s="3" t="s">
        <v>9</v>
      </c>
      <c r="C34" s="3" t="s">
        <v>153</v>
      </c>
      <c r="D34" s="3" t="s">
        <v>154</v>
      </c>
      <c r="E34" s="3" t="s">
        <v>155</v>
      </c>
      <c r="F34" s="11">
        <v>13</v>
      </c>
      <c r="G34" s="11">
        <v>4</v>
      </c>
      <c r="H34" s="3" t="str">
        <f>VLOOKUP(G34,Capítulos!D$2:E$17,2,FALSE)</f>
        <v>Derechos Económicos, Sociales, Culturales y Ambientales</v>
      </c>
      <c r="I34" s="3" t="s">
        <v>48</v>
      </c>
      <c r="J34" s="3" t="s">
        <v>156</v>
      </c>
      <c r="K34" s="3" t="s">
        <v>157</v>
      </c>
      <c r="L34" s="4">
        <f t="shared" si="0"/>
        <v>1</v>
      </c>
      <c r="M34" s="5" t="s">
        <v>158</v>
      </c>
      <c r="N34" s="4">
        <v>87</v>
      </c>
      <c r="O34" s="3" t="str">
        <f t="shared" si="1"/>
        <v>Menos de 100 apoyos</v>
      </c>
      <c r="P34" s="4">
        <v>0</v>
      </c>
      <c r="Q34" s="4">
        <v>0</v>
      </c>
    </row>
    <row r="35" spans="1:17" x14ac:dyDescent="0.2">
      <c r="A35" s="3">
        <v>11043</v>
      </c>
      <c r="B35" s="3" t="s">
        <v>9</v>
      </c>
      <c r="C35" s="3" t="s">
        <v>159</v>
      </c>
      <c r="D35" s="3" t="s">
        <v>160</v>
      </c>
      <c r="E35" s="3" t="s">
        <v>155</v>
      </c>
      <c r="F35" s="11">
        <v>13</v>
      </c>
      <c r="G35" s="11">
        <v>4</v>
      </c>
      <c r="H35" s="3" t="str">
        <f>VLOOKUP(G35,Capítulos!D$2:E$17,2,FALSE)</f>
        <v>Derechos Económicos, Sociales, Culturales y Ambientales</v>
      </c>
      <c r="I35" s="3" t="s">
        <v>48</v>
      </c>
      <c r="J35" s="3" t="s">
        <v>161</v>
      </c>
      <c r="L35" s="4">
        <f t="shared" si="0"/>
        <v>0</v>
      </c>
      <c r="M35" s="5" t="s">
        <v>162</v>
      </c>
      <c r="N35" s="4">
        <v>85</v>
      </c>
      <c r="O35" s="3" t="str">
        <f t="shared" si="1"/>
        <v>Menos de 100 apoyos</v>
      </c>
      <c r="P35" s="4">
        <v>0</v>
      </c>
      <c r="Q35" s="4">
        <v>0</v>
      </c>
    </row>
    <row r="36" spans="1:17" x14ac:dyDescent="0.2">
      <c r="A36" s="3">
        <v>10387</v>
      </c>
      <c r="B36" s="3" t="s">
        <v>9</v>
      </c>
      <c r="C36" s="3" t="s">
        <v>163</v>
      </c>
      <c r="D36" s="3" t="s">
        <v>164</v>
      </c>
      <c r="E36" s="3" t="s">
        <v>33</v>
      </c>
      <c r="F36" s="11">
        <v>2</v>
      </c>
      <c r="G36" s="11">
        <v>3</v>
      </c>
      <c r="H36" s="3" t="str">
        <f>VLOOKUP(G36,Capítulos!D$2:E$17,2,FALSE)</f>
        <v>Principios, Derechos Civiles y Políticos</v>
      </c>
      <c r="I36" s="3" t="s">
        <v>13</v>
      </c>
      <c r="J36" s="3" t="s">
        <v>62</v>
      </c>
      <c r="L36" s="4">
        <f t="shared" si="0"/>
        <v>0</v>
      </c>
      <c r="M36" s="5" t="s">
        <v>165</v>
      </c>
      <c r="N36" s="4">
        <v>57</v>
      </c>
      <c r="O36" s="3" t="str">
        <f t="shared" si="1"/>
        <v>Menos de 100 apoyos</v>
      </c>
      <c r="P36" s="4">
        <v>0</v>
      </c>
      <c r="Q36" s="4">
        <v>0</v>
      </c>
    </row>
    <row r="37" spans="1:17" x14ac:dyDescent="0.2">
      <c r="A37" s="3">
        <v>9531</v>
      </c>
      <c r="B37" s="3" t="s">
        <v>9</v>
      </c>
      <c r="C37" s="3" t="s">
        <v>166</v>
      </c>
      <c r="D37" s="3" t="s">
        <v>167</v>
      </c>
      <c r="E37" s="3" t="s">
        <v>168</v>
      </c>
      <c r="F37" s="11">
        <v>14</v>
      </c>
      <c r="G37" s="11">
        <v>1</v>
      </c>
      <c r="H37" s="3" t="str">
        <f>VLOOKUP(G37,Capítulos!D$2:E$17,2,FALSE)</f>
        <v>Sistema Político, Reforma Constitucional y Forma de Estado</v>
      </c>
      <c r="I37" s="3" t="s">
        <v>13</v>
      </c>
      <c r="J37" s="3" t="s">
        <v>169</v>
      </c>
      <c r="K37" s="3" t="s">
        <v>170</v>
      </c>
      <c r="L37" s="4">
        <f t="shared" si="0"/>
        <v>1</v>
      </c>
      <c r="M37" s="5" t="s">
        <v>171</v>
      </c>
      <c r="N37" s="4">
        <v>40</v>
      </c>
      <c r="O37" s="3" t="str">
        <f t="shared" si="1"/>
        <v>Menos de 100 apoyos</v>
      </c>
      <c r="P37" s="4">
        <v>0</v>
      </c>
      <c r="Q37" s="4">
        <v>0</v>
      </c>
    </row>
    <row r="38" spans="1:17" x14ac:dyDescent="0.2">
      <c r="A38" s="3">
        <v>10227</v>
      </c>
      <c r="B38" s="3" t="s">
        <v>9</v>
      </c>
      <c r="C38" s="3" t="s">
        <v>172</v>
      </c>
      <c r="D38" s="3" t="s">
        <v>173</v>
      </c>
      <c r="E38" s="3" t="s">
        <v>42</v>
      </c>
      <c r="F38" s="11">
        <v>3</v>
      </c>
      <c r="G38" s="11">
        <v>1</v>
      </c>
      <c r="H38" s="3" t="str">
        <f>VLOOKUP(G38,Capítulos!D$2:E$17,2,FALSE)</f>
        <v>Sistema Político, Reforma Constitucional y Forma de Estado</v>
      </c>
      <c r="I38" s="3" t="s">
        <v>13</v>
      </c>
      <c r="J38" s="3" t="s">
        <v>62</v>
      </c>
      <c r="L38" s="4">
        <f t="shared" si="0"/>
        <v>0</v>
      </c>
      <c r="M38" s="5" t="s">
        <v>174</v>
      </c>
      <c r="N38" s="4">
        <v>5</v>
      </c>
      <c r="O38" s="3" t="str">
        <f t="shared" si="1"/>
        <v>Menos de 100 apoyos</v>
      </c>
      <c r="P38" s="4">
        <v>0</v>
      </c>
      <c r="Q38" s="4">
        <v>0</v>
      </c>
    </row>
    <row r="39" spans="1:17" x14ac:dyDescent="0.2">
      <c r="A39" s="3">
        <v>8459</v>
      </c>
      <c r="B39" s="3" t="s">
        <v>9</v>
      </c>
      <c r="C39" s="3" t="s">
        <v>175</v>
      </c>
      <c r="D39" s="3" t="s">
        <v>176</v>
      </c>
      <c r="E39" s="3" t="s">
        <v>42</v>
      </c>
      <c r="F39" s="11">
        <v>3</v>
      </c>
      <c r="G39" s="11">
        <v>1</v>
      </c>
      <c r="H39" s="3" t="str">
        <f>VLOOKUP(G39,Capítulos!D$2:E$17,2,FALSE)</f>
        <v>Sistema Político, Reforma Constitucional y Forma de Estado</v>
      </c>
      <c r="I39" s="3" t="s">
        <v>13</v>
      </c>
      <c r="J39" s="3" t="s">
        <v>177</v>
      </c>
      <c r="L39" s="4">
        <f t="shared" si="0"/>
        <v>0</v>
      </c>
      <c r="M39" s="5" t="s">
        <v>178</v>
      </c>
      <c r="N39" s="4">
        <v>9</v>
      </c>
      <c r="O39" s="3" t="str">
        <f t="shared" si="1"/>
        <v>Menos de 100 apoyos</v>
      </c>
      <c r="P39" s="4">
        <v>0</v>
      </c>
      <c r="Q39" s="4">
        <v>0</v>
      </c>
    </row>
    <row r="40" spans="1:17" x14ac:dyDescent="0.2">
      <c r="A40" s="3">
        <v>6635</v>
      </c>
      <c r="B40" s="3" t="s">
        <v>9</v>
      </c>
      <c r="C40" s="3" t="s">
        <v>179</v>
      </c>
      <c r="D40" s="3" t="s">
        <v>180</v>
      </c>
      <c r="E40" s="3" t="s">
        <v>33</v>
      </c>
      <c r="F40" s="11">
        <v>2</v>
      </c>
      <c r="G40" s="11">
        <v>3</v>
      </c>
      <c r="H40" s="3" t="str">
        <f>VLOOKUP(G40,Capítulos!D$2:E$17,2,FALSE)</f>
        <v>Principios, Derechos Civiles y Políticos</v>
      </c>
      <c r="I40" s="3" t="s">
        <v>13</v>
      </c>
      <c r="J40" s="3" t="s">
        <v>181</v>
      </c>
      <c r="L40" s="4">
        <f t="shared" si="0"/>
        <v>0</v>
      </c>
      <c r="M40" s="5" t="s">
        <v>182</v>
      </c>
      <c r="N40" s="4">
        <v>5</v>
      </c>
      <c r="O40" s="3" t="str">
        <f t="shared" si="1"/>
        <v>Menos de 100 apoyos</v>
      </c>
      <c r="P40" s="4">
        <v>0</v>
      </c>
      <c r="Q40" s="4">
        <v>0</v>
      </c>
    </row>
    <row r="41" spans="1:17" x14ac:dyDescent="0.2">
      <c r="A41" s="3">
        <v>7075</v>
      </c>
      <c r="B41" s="3" t="s">
        <v>9</v>
      </c>
      <c r="C41" s="3" t="s">
        <v>183</v>
      </c>
      <c r="D41" s="3" t="s">
        <v>184</v>
      </c>
      <c r="E41" s="3" t="s">
        <v>33</v>
      </c>
      <c r="F41" s="11">
        <v>2</v>
      </c>
      <c r="G41" s="11">
        <v>3</v>
      </c>
      <c r="H41" s="3" t="str">
        <f>VLOOKUP(G41,Capítulos!D$2:E$17,2,FALSE)</f>
        <v>Principios, Derechos Civiles y Políticos</v>
      </c>
      <c r="I41" s="3" t="s">
        <v>13</v>
      </c>
      <c r="J41" s="3" t="s">
        <v>185</v>
      </c>
      <c r="K41" s="3"/>
      <c r="L41" s="4">
        <f t="shared" si="0"/>
        <v>0</v>
      </c>
      <c r="M41" s="5" t="s">
        <v>186</v>
      </c>
      <c r="N41" s="4">
        <v>147</v>
      </c>
      <c r="O41" s="3" t="str">
        <f t="shared" si="1"/>
        <v>Entre 100 y 999 apoyos</v>
      </c>
      <c r="P41" s="4">
        <v>0</v>
      </c>
      <c r="Q41" s="4">
        <v>1</v>
      </c>
    </row>
    <row r="42" spans="1:17" x14ac:dyDescent="0.2">
      <c r="A42" s="3">
        <v>7243</v>
      </c>
      <c r="B42" s="3" t="s">
        <v>9</v>
      </c>
      <c r="C42" s="3" t="s">
        <v>187</v>
      </c>
      <c r="D42" s="3" t="s">
        <v>187</v>
      </c>
      <c r="E42" s="3" t="s">
        <v>74</v>
      </c>
      <c r="F42" s="11">
        <v>7</v>
      </c>
      <c r="G42" s="11">
        <v>2</v>
      </c>
      <c r="H42" s="3" t="str">
        <f>VLOOKUP(G42,Capítulos!D$2:E$17,2,FALSE)</f>
        <v>Función Jurisdiccional y Órganos Autónomos</v>
      </c>
      <c r="I42" s="3" t="s">
        <v>13</v>
      </c>
      <c r="J42" s="3" t="s">
        <v>188</v>
      </c>
      <c r="K42" s="3"/>
      <c r="L42" s="4">
        <f t="shared" si="0"/>
        <v>0</v>
      </c>
      <c r="M42" s="5" t="s">
        <v>189</v>
      </c>
      <c r="N42" s="4">
        <v>34</v>
      </c>
      <c r="O42" s="3" t="str">
        <f t="shared" si="1"/>
        <v>Menos de 100 apoyos</v>
      </c>
      <c r="P42" s="4">
        <v>0</v>
      </c>
      <c r="Q42" s="4">
        <v>0</v>
      </c>
    </row>
    <row r="43" spans="1:17" x14ac:dyDescent="0.2">
      <c r="A43" s="3">
        <v>7519</v>
      </c>
      <c r="B43" s="3" t="s">
        <v>9</v>
      </c>
      <c r="C43" s="3" t="s">
        <v>190</v>
      </c>
      <c r="D43" s="3" t="s">
        <v>191</v>
      </c>
      <c r="E43" s="3" t="s">
        <v>33</v>
      </c>
      <c r="F43" s="11">
        <v>2</v>
      </c>
      <c r="G43" s="11">
        <v>4</v>
      </c>
      <c r="H43" s="3" t="str">
        <f>VLOOKUP(G43,Capítulos!D$2:E$17,2,FALSE)</f>
        <v>Derechos Económicos, Sociales, Culturales y Ambientales</v>
      </c>
      <c r="I43" s="3" t="s">
        <v>13</v>
      </c>
      <c r="J43" s="3" t="s">
        <v>192</v>
      </c>
      <c r="L43" s="4">
        <f t="shared" si="0"/>
        <v>0</v>
      </c>
      <c r="M43" s="5" t="s">
        <v>193</v>
      </c>
      <c r="N43" s="4">
        <v>28</v>
      </c>
      <c r="O43" s="3" t="str">
        <f t="shared" si="1"/>
        <v>Menos de 100 apoyos</v>
      </c>
      <c r="P43" s="4">
        <v>0</v>
      </c>
      <c r="Q43" s="4">
        <v>0</v>
      </c>
    </row>
    <row r="44" spans="1:17" x14ac:dyDescent="0.2">
      <c r="A44" s="3">
        <v>7651</v>
      </c>
      <c r="B44" s="3" t="s">
        <v>9</v>
      </c>
      <c r="C44" s="3" t="s">
        <v>194</v>
      </c>
      <c r="D44" s="3" t="s">
        <v>195</v>
      </c>
      <c r="E44" s="3" t="s">
        <v>42</v>
      </c>
      <c r="F44" s="11">
        <v>3</v>
      </c>
      <c r="G44" s="11">
        <v>1</v>
      </c>
      <c r="H44" s="3" t="str">
        <f>VLOOKUP(G44,Capítulos!D$2:E$17,2,FALSE)</f>
        <v>Sistema Político, Reforma Constitucional y Forma de Estado</v>
      </c>
      <c r="I44" s="3" t="s">
        <v>13</v>
      </c>
      <c r="J44" s="3" t="s">
        <v>196</v>
      </c>
      <c r="L44" s="4">
        <f t="shared" si="0"/>
        <v>0</v>
      </c>
      <c r="M44" s="5" t="s">
        <v>197</v>
      </c>
      <c r="N44" s="4">
        <v>57</v>
      </c>
      <c r="O44" s="3" t="str">
        <f t="shared" si="1"/>
        <v>Menos de 100 apoyos</v>
      </c>
      <c r="P44" s="4">
        <v>0</v>
      </c>
      <c r="Q44" s="4">
        <v>0</v>
      </c>
    </row>
    <row r="45" spans="1:17" x14ac:dyDescent="0.2">
      <c r="A45" s="3">
        <v>8027</v>
      </c>
      <c r="B45" s="3" t="s">
        <v>9</v>
      </c>
      <c r="C45" s="3" t="s">
        <v>198</v>
      </c>
      <c r="D45" s="3" t="s">
        <v>199</v>
      </c>
      <c r="E45" s="3" t="s">
        <v>33</v>
      </c>
      <c r="F45" s="11">
        <v>2</v>
      </c>
      <c r="G45" s="11">
        <v>3</v>
      </c>
      <c r="H45" s="3" t="str">
        <f>VLOOKUP(G45,Capítulos!D$2:E$17,2,FALSE)</f>
        <v>Principios, Derechos Civiles y Políticos</v>
      </c>
      <c r="I45" s="3" t="s">
        <v>13</v>
      </c>
      <c r="J45" s="3" t="s">
        <v>200</v>
      </c>
      <c r="L45" s="4">
        <f t="shared" si="0"/>
        <v>0</v>
      </c>
      <c r="M45" s="5" t="s">
        <v>201</v>
      </c>
      <c r="N45" s="4">
        <v>30</v>
      </c>
      <c r="O45" s="3" t="str">
        <f t="shared" si="1"/>
        <v>Menos de 100 apoyos</v>
      </c>
      <c r="P45" s="4">
        <v>0</v>
      </c>
      <c r="Q45" s="4">
        <v>0</v>
      </c>
    </row>
    <row r="46" spans="1:17" x14ac:dyDescent="0.2">
      <c r="A46" s="3">
        <v>1831</v>
      </c>
      <c r="B46" s="3" t="s">
        <v>9</v>
      </c>
      <c r="C46" s="3" t="s">
        <v>202</v>
      </c>
      <c r="D46" s="3" t="s">
        <v>203</v>
      </c>
      <c r="E46" s="3" t="s">
        <v>33</v>
      </c>
      <c r="F46" s="11">
        <v>2</v>
      </c>
      <c r="G46" s="11">
        <v>4</v>
      </c>
      <c r="H46" s="3" t="str">
        <f>VLOOKUP(G46,Capítulos!D$2:E$17,2,FALSE)</f>
        <v>Derechos Económicos, Sociales, Culturales y Ambientales</v>
      </c>
      <c r="I46" s="3" t="s">
        <v>13</v>
      </c>
      <c r="J46" s="3" t="s">
        <v>204</v>
      </c>
      <c r="K46" s="3"/>
      <c r="L46" s="4">
        <f t="shared" si="0"/>
        <v>0</v>
      </c>
      <c r="M46" s="5" t="s">
        <v>205</v>
      </c>
      <c r="N46" s="4">
        <v>68</v>
      </c>
      <c r="O46" s="3" t="str">
        <f t="shared" si="1"/>
        <v>Menos de 100 apoyos</v>
      </c>
      <c r="P46" s="4">
        <v>0</v>
      </c>
      <c r="Q46" s="4">
        <v>0</v>
      </c>
    </row>
    <row r="47" spans="1:17" x14ac:dyDescent="0.2">
      <c r="A47" s="3">
        <v>8503</v>
      </c>
      <c r="B47" s="3" t="s">
        <v>9</v>
      </c>
      <c r="C47" s="3" t="s">
        <v>206</v>
      </c>
      <c r="D47" s="3" t="s">
        <v>207</v>
      </c>
      <c r="E47" s="3" t="s">
        <v>12</v>
      </c>
      <c r="F47" s="11">
        <v>1</v>
      </c>
      <c r="G47" s="11">
        <v>3</v>
      </c>
      <c r="H47" s="3" t="str">
        <f>VLOOKUP(G47,Capítulos!D$2:E$17,2,FALSE)</f>
        <v>Principios, Derechos Civiles y Políticos</v>
      </c>
      <c r="I47" s="3" t="s">
        <v>13</v>
      </c>
      <c r="J47" s="3" t="s">
        <v>208</v>
      </c>
      <c r="K47" s="3" t="s">
        <v>209</v>
      </c>
      <c r="L47" s="4">
        <f t="shared" si="0"/>
        <v>1</v>
      </c>
      <c r="M47" s="5" t="s">
        <v>210</v>
      </c>
      <c r="N47" s="4">
        <v>74</v>
      </c>
      <c r="O47" s="3" t="str">
        <f t="shared" si="1"/>
        <v>Menos de 100 apoyos</v>
      </c>
      <c r="P47" s="4">
        <v>0</v>
      </c>
      <c r="Q47" s="4">
        <v>0</v>
      </c>
    </row>
    <row r="48" spans="1:17" x14ac:dyDescent="0.2">
      <c r="A48" s="3">
        <v>9951</v>
      </c>
      <c r="B48" s="3" t="s">
        <v>9</v>
      </c>
      <c r="C48" s="3" t="s">
        <v>211</v>
      </c>
      <c r="D48" s="3" t="s">
        <v>212</v>
      </c>
      <c r="E48" s="3" t="s">
        <v>33</v>
      </c>
      <c r="F48" s="11">
        <v>2</v>
      </c>
      <c r="G48" s="11">
        <v>4</v>
      </c>
      <c r="H48" s="3" t="str">
        <f>VLOOKUP(G48,Capítulos!D$2:E$17,2,FALSE)</f>
        <v>Derechos Económicos, Sociales, Culturales y Ambientales</v>
      </c>
      <c r="I48" s="3" t="s">
        <v>13</v>
      </c>
      <c r="J48" s="3" t="s">
        <v>213</v>
      </c>
      <c r="K48" s="3" t="s">
        <v>214</v>
      </c>
      <c r="L48" s="4">
        <f t="shared" si="0"/>
        <v>1</v>
      </c>
      <c r="M48" s="5" t="s">
        <v>215</v>
      </c>
      <c r="N48" s="4">
        <v>11704</v>
      </c>
      <c r="O48" s="3" t="str">
        <f t="shared" si="1"/>
        <v>Más de 10000 apoyos</v>
      </c>
      <c r="P48" s="4">
        <v>1</v>
      </c>
      <c r="Q48" s="4">
        <v>1</v>
      </c>
    </row>
    <row r="49" spans="1:17" x14ac:dyDescent="0.2">
      <c r="A49" s="3">
        <v>8859</v>
      </c>
      <c r="B49" s="3" t="s">
        <v>9</v>
      </c>
      <c r="C49" s="3" t="s">
        <v>216</v>
      </c>
      <c r="D49" s="3" t="s">
        <v>217</v>
      </c>
      <c r="E49" s="3" t="s">
        <v>218</v>
      </c>
      <c r="F49" s="11">
        <v>9</v>
      </c>
      <c r="G49" s="11">
        <v>2</v>
      </c>
      <c r="H49" s="3" t="str">
        <f>VLOOKUP(G49,Capítulos!D$2:E$17,2,FALSE)</f>
        <v>Función Jurisdiccional y Órganos Autónomos</v>
      </c>
      <c r="I49" s="3" t="s">
        <v>48</v>
      </c>
      <c r="J49" s="3" t="s">
        <v>219</v>
      </c>
      <c r="L49" s="4">
        <f t="shared" si="0"/>
        <v>0</v>
      </c>
      <c r="M49" s="5" t="s">
        <v>220</v>
      </c>
      <c r="N49" s="4">
        <v>116</v>
      </c>
      <c r="O49" s="3" t="str">
        <f t="shared" si="1"/>
        <v>Entre 100 y 999 apoyos</v>
      </c>
      <c r="P49" s="4">
        <v>0</v>
      </c>
      <c r="Q49" s="4">
        <v>1</v>
      </c>
    </row>
    <row r="50" spans="1:17" x14ac:dyDescent="0.2">
      <c r="A50" s="3">
        <v>8935</v>
      </c>
      <c r="B50" s="3" t="s">
        <v>9</v>
      </c>
      <c r="C50" s="3" t="s">
        <v>221</v>
      </c>
      <c r="D50" s="3" t="s">
        <v>222</v>
      </c>
      <c r="E50" s="3" t="s">
        <v>168</v>
      </c>
      <c r="F50" s="11">
        <v>14</v>
      </c>
      <c r="G50" s="11">
        <v>1</v>
      </c>
      <c r="H50" s="3" t="str">
        <f>VLOOKUP(G50,Capítulos!D$2:E$17,2,FALSE)</f>
        <v>Sistema Político, Reforma Constitucional y Forma de Estado</v>
      </c>
      <c r="I50" s="3" t="s">
        <v>48</v>
      </c>
      <c r="J50" s="3" t="s">
        <v>223</v>
      </c>
      <c r="L50" s="4">
        <f t="shared" si="0"/>
        <v>0</v>
      </c>
      <c r="M50" s="5" t="s">
        <v>224</v>
      </c>
      <c r="N50" s="4">
        <v>2</v>
      </c>
      <c r="O50" s="3" t="str">
        <f t="shared" si="1"/>
        <v>Menos de 100 apoyos</v>
      </c>
      <c r="P50" s="4">
        <v>0</v>
      </c>
      <c r="Q50" s="4">
        <v>0</v>
      </c>
    </row>
    <row r="51" spans="1:17" x14ac:dyDescent="0.2">
      <c r="A51" s="3">
        <v>9379</v>
      </c>
      <c r="B51" s="3" t="s">
        <v>9</v>
      </c>
      <c r="C51" s="3" t="s">
        <v>225</v>
      </c>
      <c r="D51" s="3" t="s">
        <v>226</v>
      </c>
      <c r="E51" s="3" t="s">
        <v>42</v>
      </c>
      <c r="F51" s="11">
        <v>3</v>
      </c>
      <c r="G51" s="11">
        <v>1</v>
      </c>
      <c r="H51" s="3" t="str">
        <f>VLOOKUP(G51,Capítulos!D$2:E$17,2,FALSE)</f>
        <v>Sistema Político, Reforma Constitucional y Forma de Estado</v>
      </c>
      <c r="I51" s="3" t="s">
        <v>13</v>
      </c>
      <c r="J51" s="3" t="s">
        <v>227</v>
      </c>
      <c r="L51" s="4">
        <f t="shared" si="0"/>
        <v>0</v>
      </c>
      <c r="M51" s="5" t="s">
        <v>228</v>
      </c>
      <c r="N51" s="4">
        <v>48</v>
      </c>
      <c r="O51" s="3" t="str">
        <f t="shared" si="1"/>
        <v>Menos de 100 apoyos</v>
      </c>
      <c r="P51" s="4">
        <v>0</v>
      </c>
      <c r="Q51" s="4">
        <v>0</v>
      </c>
    </row>
    <row r="52" spans="1:17" x14ac:dyDescent="0.2">
      <c r="A52" s="3">
        <v>11055</v>
      </c>
      <c r="B52" s="3" t="s">
        <v>9</v>
      </c>
      <c r="C52" s="3" t="s">
        <v>229</v>
      </c>
      <c r="D52" s="3" t="s">
        <v>230</v>
      </c>
      <c r="E52" s="3" t="s">
        <v>18</v>
      </c>
      <c r="F52" s="11">
        <v>4</v>
      </c>
      <c r="G52" s="11">
        <v>1</v>
      </c>
      <c r="H52" s="3" t="str">
        <f>VLOOKUP(G52,Capítulos!D$2:E$17,2,FALSE)</f>
        <v>Sistema Político, Reforma Constitucional y Forma de Estado</v>
      </c>
      <c r="I52" s="3" t="s">
        <v>13</v>
      </c>
      <c r="J52" s="3" t="s">
        <v>231</v>
      </c>
      <c r="L52" s="4">
        <f t="shared" si="0"/>
        <v>0</v>
      </c>
      <c r="M52" s="5" t="s">
        <v>232</v>
      </c>
      <c r="N52" s="4">
        <v>35</v>
      </c>
      <c r="O52" s="3" t="str">
        <f t="shared" si="1"/>
        <v>Menos de 100 apoyos</v>
      </c>
      <c r="P52" s="4">
        <v>0</v>
      </c>
      <c r="Q52" s="4">
        <v>0</v>
      </c>
    </row>
    <row r="53" spans="1:17" x14ac:dyDescent="0.2">
      <c r="A53" s="3">
        <v>9595</v>
      </c>
      <c r="B53" s="3" t="s">
        <v>9</v>
      </c>
      <c r="C53" s="3" t="s">
        <v>233</v>
      </c>
      <c r="D53" s="3" t="s">
        <v>234</v>
      </c>
      <c r="E53" s="3" t="s">
        <v>42</v>
      </c>
      <c r="F53" s="11">
        <v>3</v>
      </c>
      <c r="G53" s="11">
        <v>1</v>
      </c>
      <c r="H53" s="3" t="str">
        <f>VLOOKUP(G53,Capítulos!D$2:E$17,2,FALSE)</f>
        <v>Sistema Político, Reforma Constitucional y Forma de Estado</v>
      </c>
      <c r="I53" s="3" t="s">
        <v>48</v>
      </c>
      <c r="J53" s="3" t="s">
        <v>235</v>
      </c>
      <c r="K53" s="3" t="s">
        <v>236</v>
      </c>
      <c r="L53" s="4">
        <f t="shared" si="0"/>
        <v>1</v>
      </c>
      <c r="M53" s="5" t="s">
        <v>237</v>
      </c>
      <c r="N53" s="4">
        <v>2</v>
      </c>
      <c r="O53" s="3" t="str">
        <f t="shared" si="1"/>
        <v>Menos de 100 apoyos</v>
      </c>
      <c r="P53" s="4">
        <v>0</v>
      </c>
      <c r="Q53" s="4">
        <v>0</v>
      </c>
    </row>
    <row r="54" spans="1:17" x14ac:dyDescent="0.2">
      <c r="A54" s="3">
        <v>9767</v>
      </c>
      <c r="B54" s="3" t="s">
        <v>9</v>
      </c>
      <c r="C54" s="3" t="s">
        <v>238</v>
      </c>
      <c r="D54" s="3" t="s">
        <v>239</v>
      </c>
      <c r="E54" s="3" t="s">
        <v>33</v>
      </c>
      <c r="F54" s="11">
        <v>2</v>
      </c>
      <c r="G54" s="11">
        <v>4</v>
      </c>
      <c r="H54" s="3" t="str">
        <f>VLOOKUP(G54,Capítulos!D$2:E$17,2,FALSE)</f>
        <v>Derechos Económicos, Sociales, Culturales y Ambientales</v>
      </c>
      <c r="I54" s="3" t="s">
        <v>13</v>
      </c>
      <c r="J54" s="3" t="s">
        <v>240</v>
      </c>
      <c r="K54" s="3" t="s">
        <v>241</v>
      </c>
      <c r="L54" s="4">
        <f t="shared" si="0"/>
        <v>1</v>
      </c>
      <c r="M54" s="5" t="s">
        <v>242</v>
      </c>
      <c r="N54" s="4">
        <v>211</v>
      </c>
      <c r="O54" s="3" t="str">
        <f t="shared" si="1"/>
        <v>Entre 100 y 999 apoyos</v>
      </c>
      <c r="P54" s="4">
        <v>0</v>
      </c>
      <c r="Q54" s="4">
        <v>1</v>
      </c>
    </row>
    <row r="55" spans="1:17" x14ac:dyDescent="0.2">
      <c r="A55" s="3">
        <v>9771</v>
      </c>
      <c r="B55" s="3" t="s">
        <v>9</v>
      </c>
      <c r="C55" s="3" t="s">
        <v>243</v>
      </c>
      <c r="D55" s="3" t="s">
        <v>244</v>
      </c>
      <c r="E55" s="3" t="s">
        <v>12</v>
      </c>
      <c r="F55" s="11">
        <v>1</v>
      </c>
      <c r="G55" s="11">
        <v>3</v>
      </c>
      <c r="H55" s="3" t="str">
        <f>VLOOKUP(G55,Capítulos!D$2:E$17,2,FALSE)</f>
        <v>Principios, Derechos Civiles y Políticos</v>
      </c>
      <c r="I55" s="3" t="s">
        <v>48</v>
      </c>
      <c r="J55" s="3" t="s">
        <v>235</v>
      </c>
      <c r="K55" s="3" t="s">
        <v>236</v>
      </c>
      <c r="L55" s="4">
        <f t="shared" si="0"/>
        <v>1</v>
      </c>
      <c r="M55" s="5" t="s">
        <v>245</v>
      </c>
      <c r="N55" s="4">
        <v>20</v>
      </c>
      <c r="O55" s="3" t="str">
        <f t="shared" si="1"/>
        <v>Menos de 100 apoyos</v>
      </c>
      <c r="P55" s="4">
        <v>0</v>
      </c>
      <c r="Q55" s="4">
        <v>0</v>
      </c>
    </row>
    <row r="56" spans="1:17" x14ac:dyDescent="0.2">
      <c r="A56" s="3">
        <v>9799</v>
      </c>
      <c r="B56" s="3" t="s">
        <v>9</v>
      </c>
      <c r="C56" s="3" t="s">
        <v>246</v>
      </c>
      <c r="D56" s="3" t="s">
        <v>247</v>
      </c>
      <c r="E56" s="3" t="s">
        <v>168</v>
      </c>
      <c r="F56" s="11">
        <v>14</v>
      </c>
      <c r="G56" s="11">
        <v>1</v>
      </c>
      <c r="H56" s="3" t="str">
        <f>VLOOKUP(G56,Capítulos!D$2:E$17,2,FALSE)</f>
        <v>Sistema Político, Reforma Constitucional y Forma de Estado</v>
      </c>
      <c r="I56" s="3" t="s">
        <v>13</v>
      </c>
      <c r="J56" s="3" t="s">
        <v>248</v>
      </c>
      <c r="L56" s="4">
        <f t="shared" si="0"/>
        <v>0</v>
      </c>
      <c r="M56" s="5" t="s">
        <v>249</v>
      </c>
      <c r="N56" s="4">
        <v>22</v>
      </c>
      <c r="O56" s="3" t="str">
        <f t="shared" si="1"/>
        <v>Menos de 100 apoyos</v>
      </c>
      <c r="P56" s="4">
        <v>0</v>
      </c>
      <c r="Q56" s="4">
        <v>0</v>
      </c>
    </row>
    <row r="57" spans="1:17" x14ac:dyDescent="0.2">
      <c r="A57" s="3">
        <v>11051</v>
      </c>
      <c r="B57" s="3" t="s">
        <v>9</v>
      </c>
      <c r="C57" s="3" t="s">
        <v>250</v>
      </c>
      <c r="D57" s="3" t="s">
        <v>251</v>
      </c>
      <c r="E57" s="3" t="s">
        <v>252</v>
      </c>
      <c r="F57" s="11">
        <v>6</v>
      </c>
      <c r="G57" s="11">
        <v>1</v>
      </c>
      <c r="H57" s="3" t="str">
        <f>VLOOKUP(G57,Capítulos!D$2:E$17,2,FALSE)</f>
        <v>Sistema Político, Reforma Constitucional y Forma de Estado</v>
      </c>
      <c r="I57" s="3" t="s">
        <v>48</v>
      </c>
      <c r="J57" s="3" t="s">
        <v>253</v>
      </c>
      <c r="L57" s="4">
        <f t="shared" si="0"/>
        <v>0</v>
      </c>
      <c r="M57" s="5" t="s">
        <v>254</v>
      </c>
      <c r="N57" s="4">
        <v>24</v>
      </c>
      <c r="O57" s="3" t="str">
        <f t="shared" si="1"/>
        <v>Menos de 100 apoyos</v>
      </c>
      <c r="P57" s="4">
        <v>0</v>
      </c>
      <c r="Q57" s="4">
        <v>0</v>
      </c>
    </row>
    <row r="58" spans="1:17" x14ac:dyDescent="0.2">
      <c r="A58" s="3">
        <v>8339</v>
      </c>
      <c r="B58" s="3" t="s">
        <v>9</v>
      </c>
      <c r="C58" s="3" t="s">
        <v>255</v>
      </c>
      <c r="D58" s="3" t="s">
        <v>256</v>
      </c>
      <c r="E58" s="3" t="s">
        <v>33</v>
      </c>
      <c r="F58" s="11">
        <v>2</v>
      </c>
      <c r="G58" s="11">
        <v>4</v>
      </c>
      <c r="H58" s="3" t="str">
        <f>VLOOKUP(G58,Capítulos!D$2:E$17,2,FALSE)</f>
        <v>Derechos Económicos, Sociales, Culturales y Ambientales</v>
      </c>
      <c r="I58" s="3" t="s">
        <v>48</v>
      </c>
      <c r="J58" s="3" t="s">
        <v>257</v>
      </c>
      <c r="K58" s="3" t="s">
        <v>258</v>
      </c>
      <c r="L58" s="4">
        <f t="shared" si="0"/>
        <v>1</v>
      </c>
      <c r="M58" s="5" t="s">
        <v>259</v>
      </c>
      <c r="N58" s="4">
        <v>5858</v>
      </c>
      <c r="O58" s="3" t="str">
        <f t="shared" si="1"/>
        <v>Entre 5000 y 9999 años</v>
      </c>
      <c r="P58" s="4">
        <v>0</v>
      </c>
      <c r="Q58" s="4">
        <v>1</v>
      </c>
    </row>
    <row r="59" spans="1:17" x14ac:dyDescent="0.2">
      <c r="A59" s="3">
        <v>11471</v>
      </c>
      <c r="B59" s="3" t="s">
        <v>9</v>
      </c>
      <c r="C59" s="3" t="s">
        <v>260</v>
      </c>
      <c r="D59" s="3" t="s">
        <v>261</v>
      </c>
      <c r="E59" s="3" t="s">
        <v>12</v>
      </c>
      <c r="F59" s="11">
        <v>1</v>
      </c>
      <c r="G59" s="11">
        <v>3</v>
      </c>
      <c r="H59" s="3" t="str">
        <f>VLOOKUP(G59,Capítulos!D$2:E$17,2,FALSE)</f>
        <v>Principios, Derechos Civiles y Políticos</v>
      </c>
      <c r="I59" s="3" t="s">
        <v>13</v>
      </c>
      <c r="J59" s="3" t="s">
        <v>262</v>
      </c>
      <c r="K59" s="3"/>
      <c r="L59" s="4">
        <f t="shared" si="0"/>
        <v>0</v>
      </c>
      <c r="M59" s="5" t="s">
        <v>263</v>
      </c>
      <c r="N59" s="4">
        <v>11</v>
      </c>
      <c r="O59" s="3" t="str">
        <f t="shared" si="1"/>
        <v>Menos de 100 apoyos</v>
      </c>
      <c r="P59" s="4">
        <v>0</v>
      </c>
      <c r="Q59" s="4">
        <v>0</v>
      </c>
    </row>
    <row r="60" spans="1:17" x14ac:dyDescent="0.2">
      <c r="A60" s="3">
        <v>11375</v>
      </c>
      <c r="B60" s="3" t="s">
        <v>9</v>
      </c>
      <c r="C60" s="3" t="s">
        <v>264</v>
      </c>
      <c r="D60" s="3" t="s">
        <v>265</v>
      </c>
      <c r="E60" s="3" t="s">
        <v>97</v>
      </c>
      <c r="F60" s="11">
        <v>5</v>
      </c>
      <c r="G60" s="11">
        <v>1</v>
      </c>
      <c r="H60" s="3" t="str">
        <f>VLOOKUP(G60,Capítulos!D$2:E$17,2,FALSE)</f>
        <v>Sistema Político, Reforma Constitucional y Forma de Estado</v>
      </c>
      <c r="I60" s="3" t="s">
        <v>13</v>
      </c>
      <c r="J60" s="3" t="s">
        <v>266</v>
      </c>
      <c r="L60" s="4">
        <f t="shared" si="0"/>
        <v>0</v>
      </c>
      <c r="M60" s="5" t="s">
        <v>267</v>
      </c>
      <c r="N60" s="4">
        <v>206</v>
      </c>
      <c r="O60" s="3" t="str">
        <f t="shared" si="1"/>
        <v>Entre 100 y 999 apoyos</v>
      </c>
      <c r="P60" s="4">
        <v>0</v>
      </c>
      <c r="Q60" s="4">
        <v>1</v>
      </c>
    </row>
    <row r="61" spans="1:17" x14ac:dyDescent="0.2">
      <c r="A61" s="3">
        <v>11255</v>
      </c>
      <c r="B61" s="3" t="s">
        <v>9</v>
      </c>
      <c r="C61" s="3" t="s">
        <v>268</v>
      </c>
      <c r="D61" s="3" t="s">
        <v>269</v>
      </c>
      <c r="E61" s="3" t="s">
        <v>155</v>
      </c>
      <c r="F61" s="11">
        <v>13</v>
      </c>
      <c r="G61" s="11">
        <v>4</v>
      </c>
      <c r="H61" s="3" t="str">
        <f>VLOOKUP(G61,Capítulos!D$2:E$17,2,FALSE)</f>
        <v>Derechos Económicos, Sociales, Culturales y Ambientales</v>
      </c>
      <c r="I61" s="3" t="s">
        <v>13</v>
      </c>
      <c r="J61" s="3" t="s">
        <v>270</v>
      </c>
      <c r="K61" s="3" t="s">
        <v>271</v>
      </c>
      <c r="L61" s="4">
        <f t="shared" si="0"/>
        <v>1</v>
      </c>
      <c r="M61" s="5" t="s">
        <v>272</v>
      </c>
      <c r="N61" s="4">
        <v>61</v>
      </c>
      <c r="O61" s="3" t="str">
        <f t="shared" si="1"/>
        <v>Menos de 100 apoyos</v>
      </c>
      <c r="P61" s="4">
        <v>0</v>
      </c>
      <c r="Q61" s="4">
        <v>0</v>
      </c>
    </row>
    <row r="62" spans="1:17" x14ac:dyDescent="0.2">
      <c r="A62" s="3">
        <v>11307</v>
      </c>
      <c r="B62" s="3" t="s">
        <v>9</v>
      </c>
      <c r="C62" s="3" t="s">
        <v>273</v>
      </c>
      <c r="D62" s="3" t="s">
        <v>274</v>
      </c>
      <c r="E62" s="3" t="s">
        <v>97</v>
      </c>
      <c r="F62" s="11">
        <v>5</v>
      </c>
      <c r="G62" s="11">
        <v>1</v>
      </c>
      <c r="H62" s="3" t="str">
        <f>VLOOKUP(G62,Capítulos!D$2:E$17,2,FALSE)</f>
        <v>Sistema Político, Reforma Constitucional y Forma de Estado</v>
      </c>
      <c r="I62" s="3" t="s">
        <v>48</v>
      </c>
      <c r="J62" s="3" t="s">
        <v>275</v>
      </c>
      <c r="L62" s="4">
        <f t="shared" si="0"/>
        <v>0</v>
      </c>
      <c r="M62" s="5" t="s">
        <v>276</v>
      </c>
      <c r="N62" s="4">
        <v>23</v>
      </c>
      <c r="O62" s="3" t="str">
        <f t="shared" si="1"/>
        <v>Menos de 100 apoyos</v>
      </c>
      <c r="P62" s="4">
        <v>0</v>
      </c>
      <c r="Q62" s="4">
        <v>0</v>
      </c>
    </row>
    <row r="63" spans="1:17" x14ac:dyDescent="0.2">
      <c r="A63" s="3">
        <v>11347</v>
      </c>
      <c r="B63" s="3" t="s">
        <v>9</v>
      </c>
      <c r="C63" s="3" t="s">
        <v>277</v>
      </c>
      <c r="D63" s="3" t="s">
        <v>278</v>
      </c>
      <c r="E63" s="3" t="s">
        <v>42</v>
      </c>
      <c r="F63" s="11">
        <v>3</v>
      </c>
      <c r="G63" s="11">
        <v>1</v>
      </c>
      <c r="H63" s="3" t="str">
        <f>VLOOKUP(G63,Capítulos!D$2:E$17,2,FALSE)</f>
        <v>Sistema Político, Reforma Constitucional y Forma de Estado</v>
      </c>
      <c r="I63" s="3" t="s">
        <v>13</v>
      </c>
      <c r="J63" s="3" t="s">
        <v>279</v>
      </c>
      <c r="L63" s="4">
        <f t="shared" si="0"/>
        <v>0</v>
      </c>
      <c r="M63" s="5" t="s">
        <v>280</v>
      </c>
      <c r="N63" s="4">
        <v>52</v>
      </c>
      <c r="O63" s="3" t="str">
        <f t="shared" si="1"/>
        <v>Menos de 100 apoyos</v>
      </c>
      <c r="P63" s="4">
        <v>0</v>
      </c>
      <c r="Q63" s="4">
        <v>0</v>
      </c>
    </row>
    <row r="64" spans="1:17" x14ac:dyDescent="0.2">
      <c r="A64" s="3">
        <v>11403</v>
      </c>
      <c r="B64" s="3" t="s">
        <v>9</v>
      </c>
      <c r="C64" s="3" t="s">
        <v>281</v>
      </c>
      <c r="D64" s="3" t="s">
        <v>282</v>
      </c>
      <c r="E64" s="3" t="s">
        <v>33</v>
      </c>
      <c r="F64" s="11">
        <v>2</v>
      </c>
      <c r="G64" s="11">
        <v>4</v>
      </c>
      <c r="H64" s="3" t="str">
        <f>VLOOKUP(G64,Capítulos!D$2:E$17,2,FALSE)</f>
        <v>Derechos Económicos, Sociales, Culturales y Ambientales</v>
      </c>
      <c r="I64" s="3" t="s">
        <v>13</v>
      </c>
      <c r="J64" s="3" t="s">
        <v>283</v>
      </c>
      <c r="L64" s="4">
        <f t="shared" si="0"/>
        <v>0</v>
      </c>
      <c r="M64" s="5" t="s">
        <v>284</v>
      </c>
      <c r="N64" s="4">
        <v>42</v>
      </c>
      <c r="O64" s="3" t="str">
        <f t="shared" si="1"/>
        <v>Menos de 100 apoyos</v>
      </c>
      <c r="P64" s="4">
        <v>0</v>
      </c>
      <c r="Q64" s="4">
        <v>0</v>
      </c>
    </row>
    <row r="65" spans="1:17" x14ac:dyDescent="0.2">
      <c r="A65" s="3">
        <v>11131</v>
      </c>
      <c r="B65" s="3" t="s">
        <v>9</v>
      </c>
      <c r="C65" s="3" t="s">
        <v>285</v>
      </c>
      <c r="D65" s="3" t="s">
        <v>285</v>
      </c>
      <c r="E65" s="3" t="s">
        <v>23</v>
      </c>
      <c r="F65" s="11">
        <v>11</v>
      </c>
      <c r="G65" s="11">
        <v>2</v>
      </c>
      <c r="H65" s="3" t="str">
        <f>VLOOKUP(G65,Capítulos!D$2:E$17,2,FALSE)</f>
        <v>Función Jurisdiccional y Órganos Autónomos</v>
      </c>
      <c r="I65" s="3" t="s">
        <v>13</v>
      </c>
      <c r="J65" s="3" t="s">
        <v>286</v>
      </c>
      <c r="L65" s="4">
        <f t="shared" si="0"/>
        <v>0</v>
      </c>
      <c r="M65" s="5" t="s">
        <v>287</v>
      </c>
      <c r="N65" s="4">
        <v>4</v>
      </c>
      <c r="O65" s="3" t="str">
        <f t="shared" si="1"/>
        <v>Menos de 100 apoyos</v>
      </c>
      <c r="P65" s="4">
        <v>0</v>
      </c>
      <c r="Q65" s="4">
        <v>0</v>
      </c>
    </row>
    <row r="66" spans="1:17" x14ac:dyDescent="0.2">
      <c r="A66" s="3">
        <v>11351</v>
      </c>
      <c r="B66" s="3" t="s">
        <v>9</v>
      </c>
      <c r="C66" s="3" t="s">
        <v>288</v>
      </c>
      <c r="D66" s="3" t="s">
        <v>289</v>
      </c>
      <c r="E66" s="3" t="s">
        <v>155</v>
      </c>
      <c r="F66" s="11">
        <v>13</v>
      </c>
      <c r="G66" s="11">
        <v>4</v>
      </c>
      <c r="H66" s="3" t="str">
        <f>VLOOKUP(G66,Capítulos!D$2:E$17,2,FALSE)</f>
        <v>Derechos Económicos, Sociales, Culturales y Ambientales</v>
      </c>
      <c r="I66" s="3" t="s">
        <v>48</v>
      </c>
      <c r="J66" s="3" t="s">
        <v>290</v>
      </c>
      <c r="K66" s="3" t="s">
        <v>291</v>
      </c>
      <c r="L66" s="4">
        <f t="shared" si="0"/>
        <v>1</v>
      </c>
      <c r="M66" s="5" t="s">
        <v>292</v>
      </c>
      <c r="N66" s="4">
        <v>2778</v>
      </c>
      <c r="O66" s="3" t="str">
        <f t="shared" si="1"/>
        <v>Entre 1000 y 4999 apoyos</v>
      </c>
      <c r="P66" s="4">
        <v>0</v>
      </c>
      <c r="Q66" s="4">
        <v>1</v>
      </c>
    </row>
    <row r="67" spans="1:17" x14ac:dyDescent="0.2">
      <c r="A67" s="3">
        <v>11135</v>
      </c>
      <c r="B67" s="3" t="s">
        <v>9</v>
      </c>
      <c r="C67" s="3" t="s">
        <v>293</v>
      </c>
      <c r="D67" s="3" t="s">
        <v>294</v>
      </c>
      <c r="E67" s="3" t="s">
        <v>33</v>
      </c>
      <c r="F67" s="11">
        <v>2</v>
      </c>
      <c r="G67" s="11">
        <v>3</v>
      </c>
      <c r="H67" s="3" t="str">
        <f>VLOOKUP(G67,Capítulos!D$2:E$17,2,FALSE)</f>
        <v>Principios, Derechos Civiles y Políticos</v>
      </c>
      <c r="I67" s="3" t="s">
        <v>13</v>
      </c>
      <c r="J67" s="3" t="s">
        <v>295</v>
      </c>
      <c r="K67" s="3" t="s">
        <v>296</v>
      </c>
      <c r="L67" s="4">
        <f t="shared" ref="L67:L130" si="2">IF(K67=0,0,1)</f>
        <v>1</v>
      </c>
      <c r="M67" s="5" t="s">
        <v>297</v>
      </c>
      <c r="N67" s="4">
        <v>50</v>
      </c>
      <c r="O67" s="3" t="str">
        <f t="shared" ref="O67:O130" si="3">IF(N67&lt;100,"Menos de 100 apoyos",IF(N67&lt;1000,"Entre 100 y 999 apoyos",IF(N67&lt;5000,"Entre 1000 y 4999 apoyos",IF(N67&lt;10000,"Entre 5000 y 9999 años","Más de 10000 apoyos"))))</f>
        <v>Menos de 100 apoyos</v>
      </c>
      <c r="P67" s="4">
        <v>0</v>
      </c>
      <c r="Q67" s="4">
        <v>0</v>
      </c>
    </row>
    <row r="68" spans="1:17" x14ac:dyDescent="0.2">
      <c r="A68" s="3">
        <v>11391</v>
      </c>
      <c r="B68" s="3" t="s">
        <v>9</v>
      </c>
      <c r="C68" s="3" t="s">
        <v>298</v>
      </c>
      <c r="D68" s="3" t="s">
        <v>299</v>
      </c>
      <c r="E68" s="3" t="s">
        <v>74</v>
      </c>
      <c r="F68" s="11">
        <v>7</v>
      </c>
      <c r="G68" s="11">
        <v>2</v>
      </c>
      <c r="H68" s="3" t="str">
        <f>VLOOKUP(G68,Capítulos!D$2:E$17,2,FALSE)</f>
        <v>Función Jurisdiccional y Órganos Autónomos</v>
      </c>
      <c r="I68" s="3" t="s">
        <v>13</v>
      </c>
      <c r="J68" s="3" t="s">
        <v>196</v>
      </c>
      <c r="L68" s="4">
        <f t="shared" si="2"/>
        <v>0</v>
      </c>
      <c r="M68" s="5" t="s">
        <v>300</v>
      </c>
      <c r="N68" s="4">
        <v>102</v>
      </c>
      <c r="O68" s="3" t="str">
        <f t="shared" si="3"/>
        <v>Entre 100 y 999 apoyos</v>
      </c>
      <c r="P68" s="4">
        <v>0</v>
      </c>
      <c r="Q68" s="4">
        <v>1</v>
      </c>
    </row>
    <row r="69" spans="1:17" x14ac:dyDescent="0.2">
      <c r="A69" s="3">
        <v>11139</v>
      </c>
      <c r="B69" s="3" t="s">
        <v>9</v>
      </c>
      <c r="C69" s="3" t="s">
        <v>301</v>
      </c>
      <c r="D69" s="3" t="s">
        <v>302</v>
      </c>
      <c r="E69" s="3" t="s">
        <v>74</v>
      </c>
      <c r="F69" s="11">
        <v>7</v>
      </c>
      <c r="G69" s="11">
        <v>2</v>
      </c>
      <c r="H69" s="3" t="str">
        <f>VLOOKUP(G69,Capítulos!D$2:E$17,2,FALSE)</f>
        <v>Función Jurisdiccional y Órganos Autónomos</v>
      </c>
      <c r="I69" s="3" t="s">
        <v>48</v>
      </c>
      <c r="J69" s="3" t="s">
        <v>107</v>
      </c>
      <c r="K69" s="3" t="s">
        <v>108</v>
      </c>
      <c r="L69" s="4">
        <f t="shared" si="2"/>
        <v>1</v>
      </c>
      <c r="M69" s="5" t="s">
        <v>303</v>
      </c>
      <c r="N69" s="4">
        <v>48</v>
      </c>
      <c r="O69" s="3" t="str">
        <f t="shared" si="3"/>
        <v>Menos de 100 apoyos</v>
      </c>
      <c r="P69" s="4">
        <v>0</v>
      </c>
      <c r="Q69" s="4">
        <v>0</v>
      </c>
    </row>
    <row r="70" spans="1:17" x14ac:dyDescent="0.2">
      <c r="A70" s="3">
        <v>11355</v>
      </c>
      <c r="B70" s="3" t="s">
        <v>9</v>
      </c>
      <c r="C70" s="3" t="s">
        <v>304</v>
      </c>
      <c r="D70" s="3" t="s">
        <v>305</v>
      </c>
      <c r="E70" s="3" t="s">
        <v>155</v>
      </c>
      <c r="F70" s="11">
        <v>13</v>
      </c>
      <c r="G70" s="11">
        <v>4</v>
      </c>
      <c r="H70" s="3" t="str">
        <f>VLOOKUP(G70,Capítulos!D$2:E$17,2,FALSE)</f>
        <v>Derechos Económicos, Sociales, Culturales y Ambientales</v>
      </c>
      <c r="I70" s="3" t="s">
        <v>48</v>
      </c>
      <c r="J70" s="3" t="s">
        <v>290</v>
      </c>
      <c r="K70" s="3" t="s">
        <v>291</v>
      </c>
      <c r="L70" s="4">
        <f t="shared" si="2"/>
        <v>1</v>
      </c>
      <c r="M70" s="5" t="s">
        <v>306</v>
      </c>
      <c r="N70" s="4">
        <v>2741</v>
      </c>
      <c r="O70" s="3" t="str">
        <f t="shared" si="3"/>
        <v>Entre 1000 y 4999 apoyos</v>
      </c>
      <c r="P70" s="4">
        <v>0</v>
      </c>
      <c r="Q70" s="4">
        <v>1</v>
      </c>
    </row>
    <row r="71" spans="1:17" x14ac:dyDescent="0.2">
      <c r="A71" s="3">
        <v>11251</v>
      </c>
      <c r="B71" s="3" t="s">
        <v>9</v>
      </c>
      <c r="C71" s="3" t="s">
        <v>307</v>
      </c>
      <c r="D71" s="3" t="s">
        <v>308</v>
      </c>
      <c r="E71" s="3" t="s">
        <v>33</v>
      </c>
      <c r="F71" s="11">
        <v>2</v>
      </c>
      <c r="G71" s="11">
        <v>3</v>
      </c>
      <c r="H71" s="3" t="str">
        <f>VLOOKUP(G71,Capítulos!D$2:E$17,2,FALSE)</f>
        <v>Principios, Derechos Civiles y Políticos</v>
      </c>
      <c r="I71" s="3" t="s">
        <v>13</v>
      </c>
      <c r="J71" s="3" t="s">
        <v>309</v>
      </c>
      <c r="L71" s="4">
        <f t="shared" si="2"/>
        <v>0</v>
      </c>
      <c r="M71" s="5" t="s">
        <v>310</v>
      </c>
      <c r="N71" s="4">
        <v>41</v>
      </c>
      <c r="O71" s="3" t="str">
        <f t="shared" si="3"/>
        <v>Menos de 100 apoyos</v>
      </c>
      <c r="P71" s="4">
        <v>0</v>
      </c>
      <c r="Q71" s="4">
        <v>0</v>
      </c>
    </row>
    <row r="72" spans="1:17" x14ac:dyDescent="0.2">
      <c r="A72" s="3">
        <v>11243</v>
      </c>
      <c r="B72" s="3" t="s">
        <v>9</v>
      </c>
      <c r="C72" s="3" t="s">
        <v>311</v>
      </c>
      <c r="D72" s="3" t="s">
        <v>311</v>
      </c>
      <c r="E72" s="3" t="s">
        <v>33</v>
      </c>
      <c r="F72" s="11">
        <v>2</v>
      </c>
      <c r="G72" s="11">
        <v>3</v>
      </c>
      <c r="H72" s="3" t="str">
        <f>VLOOKUP(G72,Capítulos!D$2:E$17,2,FALSE)</f>
        <v>Principios, Derechos Civiles y Políticos</v>
      </c>
      <c r="I72" s="3" t="s">
        <v>13</v>
      </c>
      <c r="J72" s="3" t="s">
        <v>312</v>
      </c>
      <c r="K72" s="3"/>
      <c r="L72" s="4">
        <f t="shared" si="2"/>
        <v>0</v>
      </c>
      <c r="M72" s="5" t="s">
        <v>313</v>
      </c>
      <c r="N72" s="4">
        <v>20</v>
      </c>
      <c r="O72" s="3" t="str">
        <f t="shared" si="3"/>
        <v>Menos de 100 apoyos</v>
      </c>
      <c r="P72" s="4">
        <v>0</v>
      </c>
      <c r="Q72" s="4">
        <v>0</v>
      </c>
    </row>
    <row r="73" spans="1:17" x14ac:dyDescent="0.2">
      <c r="A73" s="3">
        <v>11067</v>
      </c>
      <c r="B73" s="3" t="s">
        <v>9</v>
      </c>
      <c r="C73" s="3" t="s">
        <v>314</v>
      </c>
      <c r="D73" s="3" t="s">
        <v>315</v>
      </c>
      <c r="E73" s="3" t="s">
        <v>97</v>
      </c>
      <c r="F73" s="11">
        <v>5</v>
      </c>
      <c r="G73" s="11">
        <v>1</v>
      </c>
      <c r="H73" s="3" t="str">
        <f>VLOOKUP(G73,Capítulos!D$2:E$17,2,FALSE)</f>
        <v>Sistema Político, Reforma Constitucional y Forma de Estado</v>
      </c>
      <c r="I73" s="3" t="s">
        <v>13</v>
      </c>
      <c r="J73" s="3" t="s">
        <v>316</v>
      </c>
      <c r="K73" s="3" t="s">
        <v>317</v>
      </c>
      <c r="L73" s="4">
        <f t="shared" si="2"/>
        <v>1</v>
      </c>
      <c r="M73" s="5" t="s">
        <v>318</v>
      </c>
      <c r="N73" s="4">
        <v>17</v>
      </c>
      <c r="O73" s="3" t="str">
        <f t="shared" si="3"/>
        <v>Menos de 100 apoyos</v>
      </c>
      <c r="P73" s="4">
        <v>0</v>
      </c>
      <c r="Q73" s="4">
        <v>0</v>
      </c>
    </row>
    <row r="74" spans="1:17" x14ac:dyDescent="0.2">
      <c r="A74" s="3">
        <v>11407</v>
      </c>
      <c r="B74" s="3" t="s">
        <v>9</v>
      </c>
      <c r="C74" s="3" t="s">
        <v>319</v>
      </c>
      <c r="D74" s="3" t="s">
        <v>320</v>
      </c>
      <c r="E74" s="3" t="s">
        <v>12</v>
      </c>
      <c r="F74" s="11">
        <v>1</v>
      </c>
      <c r="G74" s="11">
        <v>3</v>
      </c>
      <c r="H74" s="3" t="str">
        <f>VLOOKUP(G74,Capítulos!D$2:E$17,2,FALSE)</f>
        <v>Principios, Derechos Civiles y Políticos</v>
      </c>
      <c r="I74" s="3" t="s">
        <v>13</v>
      </c>
      <c r="J74" s="3" t="s">
        <v>321</v>
      </c>
      <c r="L74" s="4">
        <f t="shared" si="2"/>
        <v>0</v>
      </c>
      <c r="M74" s="5" t="s">
        <v>322</v>
      </c>
      <c r="N74" s="4">
        <v>105</v>
      </c>
      <c r="O74" s="3" t="str">
        <f t="shared" si="3"/>
        <v>Entre 100 y 999 apoyos</v>
      </c>
      <c r="P74" s="4">
        <v>0</v>
      </c>
      <c r="Q74" s="4">
        <v>1</v>
      </c>
    </row>
    <row r="75" spans="1:17" x14ac:dyDescent="0.2">
      <c r="A75" s="3">
        <v>11239</v>
      </c>
      <c r="B75" s="3" t="s">
        <v>9</v>
      </c>
      <c r="C75" s="3" t="s">
        <v>323</v>
      </c>
      <c r="D75" s="3" t="s">
        <v>324</v>
      </c>
      <c r="E75" s="3" t="s">
        <v>155</v>
      </c>
      <c r="F75" s="11">
        <v>13</v>
      </c>
      <c r="G75" s="11">
        <v>4</v>
      </c>
      <c r="H75" s="3" t="str">
        <f>VLOOKUP(G75,Capítulos!D$2:E$17,2,FALSE)</f>
        <v>Derechos Económicos, Sociales, Culturales y Ambientales</v>
      </c>
      <c r="I75" s="3" t="s">
        <v>13</v>
      </c>
      <c r="J75" s="3" t="s">
        <v>270</v>
      </c>
      <c r="K75" s="3" t="s">
        <v>271</v>
      </c>
      <c r="L75" s="4">
        <f t="shared" si="2"/>
        <v>1</v>
      </c>
      <c r="M75" s="5" t="s">
        <v>325</v>
      </c>
      <c r="N75" s="4">
        <v>59</v>
      </c>
      <c r="O75" s="3" t="str">
        <f t="shared" si="3"/>
        <v>Menos de 100 apoyos</v>
      </c>
      <c r="P75" s="4">
        <v>0</v>
      </c>
      <c r="Q75" s="4">
        <v>0</v>
      </c>
    </row>
    <row r="76" spans="1:17" x14ac:dyDescent="0.2">
      <c r="A76" s="3">
        <v>11211</v>
      </c>
      <c r="B76" s="3" t="s">
        <v>9</v>
      </c>
      <c r="C76" s="3" t="s">
        <v>326</v>
      </c>
      <c r="D76" s="3" t="s">
        <v>327</v>
      </c>
      <c r="E76" s="3" t="s">
        <v>33</v>
      </c>
      <c r="F76" s="11">
        <v>2</v>
      </c>
      <c r="G76" s="11">
        <v>4</v>
      </c>
      <c r="H76" s="3" t="str">
        <f>VLOOKUP(G76,Capítulos!D$2:E$17,2,FALSE)</f>
        <v>Derechos Económicos, Sociales, Culturales y Ambientales</v>
      </c>
      <c r="I76" s="3" t="s">
        <v>13</v>
      </c>
      <c r="J76" s="3" t="s">
        <v>328</v>
      </c>
      <c r="L76" s="4">
        <f t="shared" si="2"/>
        <v>0</v>
      </c>
      <c r="M76" s="5" t="s">
        <v>329</v>
      </c>
      <c r="N76" s="4">
        <v>84</v>
      </c>
      <c r="O76" s="3" t="str">
        <f t="shared" si="3"/>
        <v>Menos de 100 apoyos</v>
      </c>
      <c r="P76" s="4">
        <v>0</v>
      </c>
      <c r="Q76" s="4">
        <v>0</v>
      </c>
    </row>
    <row r="77" spans="1:17" x14ac:dyDescent="0.2">
      <c r="A77" s="3">
        <v>11143</v>
      </c>
      <c r="B77" s="3" t="s">
        <v>9</v>
      </c>
      <c r="C77" s="3" t="s">
        <v>330</v>
      </c>
      <c r="D77" s="3" t="s">
        <v>331</v>
      </c>
      <c r="E77" s="3" t="s">
        <v>42</v>
      </c>
      <c r="F77" s="11">
        <v>3</v>
      </c>
      <c r="G77" s="11">
        <v>1</v>
      </c>
      <c r="H77" s="3" t="str">
        <f>VLOOKUP(G77,Capítulos!D$2:E$17,2,FALSE)</f>
        <v>Sistema Político, Reforma Constitucional y Forma de Estado</v>
      </c>
      <c r="I77" s="3" t="s">
        <v>48</v>
      </c>
      <c r="J77" s="3" t="s">
        <v>138</v>
      </c>
      <c r="K77" s="3" t="s">
        <v>139</v>
      </c>
      <c r="L77" s="4">
        <f t="shared" si="2"/>
        <v>1</v>
      </c>
      <c r="M77" s="5" t="s">
        <v>332</v>
      </c>
      <c r="N77" s="4">
        <v>20</v>
      </c>
      <c r="O77" s="3" t="str">
        <f t="shared" si="3"/>
        <v>Menos de 100 apoyos</v>
      </c>
      <c r="P77" s="4">
        <v>0</v>
      </c>
      <c r="Q77" s="4">
        <v>0</v>
      </c>
    </row>
    <row r="78" spans="1:17" x14ac:dyDescent="0.2">
      <c r="A78" s="3">
        <v>11203</v>
      </c>
      <c r="B78" s="3" t="s">
        <v>9</v>
      </c>
      <c r="C78" s="3" t="s">
        <v>333</v>
      </c>
      <c r="D78" s="3" t="s">
        <v>334</v>
      </c>
      <c r="E78" s="3" t="s">
        <v>33</v>
      </c>
      <c r="F78" s="11">
        <v>2</v>
      </c>
      <c r="G78" s="11">
        <v>4</v>
      </c>
      <c r="H78" s="3" t="str">
        <f>VLOOKUP(G78,Capítulos!D$2:E$17,2,FALSE)</f>
        <v>Derechos Económicos, Sociales, Culturales y Ambientales</v>
      </c>
      <c r="I78" s="3" t="s">
        <v>48</v>
      </c>
      <c r="J78" s="3" t="s">
        <v>328</v>
      </c>
      <c r="L78" s="4">
        <f t="shared" si="2"/>
        <v>0</v>
      </c>
      <c r="M78" s="5" t="s">
        <v>335</v>
      </c>
      <c r="N78" s="4">
        <v>22</v>
      </c>
      <c r="O78" s="3" t="str">
        <f t="shared" si="3"/>
        <v>Menos de 100 apoyos</v>
      </c>
      <c r="P78" s="4">
        <v>0</v>
      </c>
      <c r="Q78" s="4">
        <v>0</v>
      </c>
    </row>
    <row r="79" spans="1:17" x14ac:dyDescent="0.2">
      <c r="A79" s="3">
        <v>11195</v>
      </c>
      <c r="B79" s="3" t="s">
        <v>9</v>
      </c>
      <c r="C79" s="3" t="s">
        <v>336</v>
      </c>
      <c r="D79" s="3" t="s">
        <v>337</v>
      </c>
      <c r="E79" s="3" t="s">
        <v>33</v>
      </c>
      <c r="F79" s="11">
        <v>2</v>
      </c>
      <c r="G79" s="11">
        <v>4</v>
      </c>
      <c r="H79" s="3" t="str">
        <f>VLOOKUP(G79,Capítulos!D$2:E$17,2,FALSE)</f>
        <v>Derechos Económicos, Sociales, Culturales y Ambientales</v>
      </c>
      <c r="I79" s="3" t="s">
        <v>13</v>
      </c>
      <c r="J79" s="3" t="s">
        <v>62</v>
      </c>
      <c r="L79" s="4">
        <f t="shared" si="2"/>
        <v>0</v>
      </c>
      <c r="M79" s="5" t="s">
        <v>338</v>
      </c>
      <c r="N79" s="4">
        <v>5</v>
      </c>
      <c r="O79" s="3" t="str">
        <f t="shared" si="3"/>
        <v>Menos de 100 apoyos</v>
      </c>
      <c r="P79" s="4">
        <v>0</v>
      </c>
      <c r="Q79" s="4">
        <v>0</v>
      </c>
    </row>
    <row r="80" spans="1:17" x14ac:dyDescent="0.2">
      <c r="A80" s="3">
        <v>11147</v>
      </c>
      <c r="B80" s="3" t="s">
        <v>9</v>
      </c>
      <c r="C80" s="3" t="s">
        <v>339</v>
      </c>
      <c r="D80" s="3" t="s">
        <v>340</v>
      </c>
      <c r="E80" s="3" t="s">
        <v>33</v>
      </c>
      <c r="F80" s="11">
        <v>2</v>
      </c>
      <c r="G80" s="11">
        <v>4</v>
      </c>
      <c r="H80" s="3" t="str">
        <f>VLOOKUP(G80,Capítulos!D$2:E$17,2,FALSE)</f>
        <v>Derechos Económicos, Sociales, Culturales y Ambientales</v>
      </c>
      <c r="I80" s="3" t="s">
        <v>48</v>
      </c>
      <c r="J80" s="3" t="s">
        <v>341</v>
      </c>
      <c r="K80" s="3" t="s">
        <v>1581</v>
      </c>
      <c r="L80" s="4">
        <f t="shared" si="2"/>
        <v>1</v>
      </c>
      <c r="M80" s="5" t="s">
        <v>342</v>
      </c>
      <c r="N80" s="4">
        <v>320</v>
      </c>
      <c r="O80" s="3" t="str">
        <f t="shared" si="3"/>
        <v>Entre 100 y 999 apoyos</v>
      </c>
      <c r="P80" s="4">
        <v>0</v>
      </c>
      <c r="Q80" s="4">
        <v>1</v>
      </c>
    </row>
    <row r="81" spans="1:17" x14ac:dyDescent="0.2">
      <c r="A81" s="3">
        <v>11359</v>
      </c>
      <c r="B81" s="3" t="s">
        <v>9</v>
      </c>
      <c r="C81" s="3" t="s">
        <v>343</v>
      </c>
      <c r="D81" s="3" t="s">
        <v>344</v>
      </c>
      <c r="E81" s="3" t="s">
        <v>155</v>
      </c>
      <c r="F81" s="11">
        <v>13</v>
      </c>
      <c r="G81" s="11">
        <v>4</v>
      </c>
      <c r="H81" s="3" t="str">
        <f>VLOOKUP(G81,Capítulos!D$2:E$17,2,FALSE)</f>
        <v>Derechos Económicos, Sociales, Culturales y Ambientales</v>
      </c>
      <c r="I81" s="3" t="s">
        <v>48</v>
      </c>
      <c r="J81" s="3" t="s">
        <v>290</v>
      </c>
      <c r="K81" s="3" t="s">
        <v>291</v>
      </c>
      <c r="L81" s="4">
        <f t="shared" si="2"/>
        <v>1</v>
      </c>
      <c r="M81" s="5" t="s">
        <v>345</v>
      </c>
      <c r="N81" s="4">
        <v>1008</v>
      </c>
      <c r="O81" s="3" t="str">
        <f t="shared" si="3"/>
        <v>Entre 1000 y 4999 apoyos</v>
      </c>
      <c r="P81" s="4">
        <v>0</v>
      </c>
      <c r="Q81" s="4">
        <v>1</v>
      </c>
    </row>
    <row r="82" spans="1:17" x14ac:dyDescent="0.2">
      <c r="A82" s="3">
        <v>11187</v>
      </c>
      <c r="B82" s="3" t="s">
        <v>9</v>
      </c>
      <c r="C82" s="3" t="s">
        <v>346</v>
      </c>
      <c r="D82" s="3" t="s">
        <v>347</v>
      </c>
      <c r="E82" s="3" t="s">
        <v>33</v>
      </c>
      <c r="F82" s="11">
        <v>2</v>
      </c>
      <c r="G82" s="11">
        <v>3</v>
      </c>
      <c r="H82" s="3" t="str">
        <f>VLOOKUP(G82,Capítulos!D$2:E$17,2,FALSE)</f>
        <v>Principios, Derechos Civiles y Políticos</v>
      </c>
      <c r="I82" s="3" t="s">
        <v>13</v>
      </c>
      <c r="J82" s="3" t="s">
        <v>348</v>
      </c>
      <c r="K82" s="3"/>
      <c r="L82" s="4">
        <f t="shared" si="2"/>
        <v>0</v>
      </c>
      <c r="M82" s="5" t="s">
        <v>349</v>
      </c>
      <c r="N82" s="4">
        <v>33</v>
      </c>
      <c r="O82" s="3" t="str">
        <f t="shared" si="3"/>
        <v>Menos de 100 apoyos</v>
      </c>
      <c r="P82" s="4">
        <v>0</v>
      </c>
      <c r="Q82" s="4">
        <v>0</v>
      </c>
    </row>
    <row r="83" spans="1:17" x14ac:dyDescent="0.2">
      <c r="A83" s="3">
        <v>11183</v>
      </c>
      <c r="B83" s="3" t="s">
        <v>9</v>
      </c>
      <c r="C83" s="3" t="s">
        <v>350</v>
      </c>
      <c r="D83" s="3" t="s">
        <v>351</v>
      </c>
      <c r="E83" s="3" t="s">
        <v>33</v>
      </c>
      <c r="F83" s="11">
        <v>2</v>
      </c>
      <c r="G83" s="11">
        <v>3</v>
      </c>
      <c r="H83" s="3" t="str">
        <f>VLOOKUP(G83,Capítulos!D$2:E$17,2,FALSE)</f>
        <v>Principios, Derechos Civiles y Políticos</v>
      </c>
      <c r="I83" s="3" t="s">
        <v>13</v>
      </c>
      <c r="J83" s="3" t="s">
        <v>352</v>
      </c>
      <c r="K83" s="3"/>
      <c r="L83" s="4">
        <f t="shared" si="2"/>
        <v>0</v>
      </c>
      <c r="M83" s="5" t="s">
        <v>353</v>
      </c>
      <c r="N83" s="4">
        <v>4</v>
      </c>
      <c r="O83" s="3" t="str">
        <f t="shared" si="3"/>
        <v>Menos de 100 apoyos</v>
      </c>
      <c r="P83" s="4">
        <v>0</v>
      </c>
      <c r="Q83" s="4">
        <v>0</v>
      </c>
    </row>
    <row r="84" spans="1:17" x14ac:dyDescent="0.2">
      <c r="A84" s="3">
        <v>11179</v>
      </c>
      <c r="B84" s="3" t="s">
        <v>9</v>
      </c>
      <c r="C84" s="3" t="s">
        <v>354</v>
      </c>
      <c r="D84" s="3" t="s">
        <v>355</v>
      </c>
      <c r="E84" s="3" t="s">
        <v>155</v>
      </c>
      <c r="F84" s="11">
        <v>13</v>
      </c>
      <c r="G84" s="11">
        <v>4</v>
      </c>
      <c r="H84" s="3" t="str">
        <f>VLOOKUP(G84,Capítulos!D$2:E$17,2,FALSE)</f>
        <v>Derechos Económicos, Sociales, Culturales y Ambientales</v>
      </c>
      <c r="I84" s="3" t="s">
        <v>48</v>
      </c>
      <c r="J84" s="3" t="s">
        <v>356</v>
      </c>
      <c r="L84" s="4">
        <f t="shared" si="2"/>
        <v>0</v>
      </c>
      <c r="M84" s="5" t="s">
        <v>357</v>
      </c>
      <c r="N84" s="4">
        <v>28</v>
      </c>
      <c r="O84" s="3" t="str">
        <f t="shared" si="3"/>
        <v>Menos de 100 apoyos</v>
      </c>
      <c r="P84" s="4">
        <v>0</v>
      </c>
      <c r="Q84" s="4">
        <v>0</v>
      </c>
    </row>
    <row r="85" spans="1:17" x14ac:dyDescent="0.2">
      <c r="A85" s="3">
        <v>11151</v>
      </c>
      <c r="B85" s="3" t="s">
        <v>9</v>
      </c>
      <c r="C85" s="3" t="s">
        <v>358</v>
      </c>
      <c r="D85" s="3" t="s">
        <v>359</v>
      </c>
      <c r="E85" s="3" t="s">
        <v>23</v>
      </c>
      <c r="F85" s="11">
        <v>11</v>
      </c>
      <c r="G85" s="11">
        <v>2</v>
      </c>
      <c r="H85" s="3" t="str">
        <f>VLOOKUP(G85,Capítulos!D$2:E$17,2,FALSE)</f>
        <v>Función Jurisdiccional y Órganos Autónomos</v>
      </c>
      <c r="I85" s="3" t="s">
        <v>13</v>
      </c>
      <c r="J85" s="3" t="s">
        <v>360</v>
      </c>
      <c r="L85" s="4">
        <f t="shared" si="2"/>
        <v>0</v>
      </c>
      <c r="M85" s="5" t="s">
        <v>361</v>
      </c>
      <c r="N85" s="4">
        <v>24</v>
      </c>
      <c r="O85" s="3" t="str">
        <f t="shared" si="3"/>
        <v>Menos de 100 apoyos</v>
      </c>
      <c r="P85" s="4">
        <v>0</v>
      </c>
      <c r="Q85" s="4">
        <v>0</v>
      </c>
    </row>
    <row r="86" spans="1:17" x14ac:dyDescent="0.2">
      <c r="A86" s="3">
        <v>11163</v>
      </c>
      <c r="B86" s="3" t="s">
        <v>9</v>
      </c>
      <c r="C86" s="3" t="s">
        <v>362</v>
      </c>
      <c r="D86" s="3" t="s">
        <v>363</v>
      </c>
      <c r="E86" s="3" t="s">
        <v>33</v>
      </c>
      <c r="F86" s="11">
        <v>2</v>
      </c>
      <c r="G86" s="11">
        <v>4</v>
      </c>
      <c r="H86" s="3" t="str">
        <f>VLOOKUP(G86,Capítulos!D$2:E$17,2,FALSE)</f>
        <v>Derechos Económicos, Sociales, Culturales y Ambientales</v>
      </c>
      <c r="I86" s="3" t="s">
        <v>13</v>
      </c>
      <c r="J86" s="3" t="s">
        <v>348</v>
      </c>
      <c r="K86" s="3"/>
      <c r="L86" s="4">
        <f t="shared" si="2"/>
        <v>0</v>
      </c>
      <c r="M86" s="5" t="s">
        <v>364</v>
      </c>
      <c r="N86" s="4">
        <v>22</v>
      </c>
      <c r="O86" s="3" t="str">
        <f t="shared" si="3"/>
        <v>Menos de 100 apoyos</v>
      </c>
      <c r="P86" s="4">
        <v>0</v>
      </c>
      <c r="Q86" s="4">
        <v>0</v>
      </c>
    </row>
    <row r="87" spans="1:17" x14ac:dyDescent="0.2">
      <c r="A87" s="3">
        <v>11159</v>
      </c>
      <c r="B87" s="3" t="s">
        <v>9</v>
      </c>
      <c r="C87" s="3" t="s">
        <v>365</v>
      </c>
      <c r="D87" s="3" t="s">
        <v>366</v>
      </c>
      <c r="E87" s="3" t="s">
        <v>33</v>
      </c>
      <c r="F87" s="11">
        <v>2</v>
      </c>
      <c r="G87" s="11">
        <v>3</v>
      </c>
      <c r="H87" s="3" t="str">
        <f>VLOOKUP(G87,Capítulos!D$2:E$17,2,FALSE)</f>
        <v>Principios, Derechos Civiles y Políticos</v>
      </c>
      <c r="I87" s="3" t="s">
        <v>48</v>
      </c>
      <c r="J87" s="3" t="s">
        <v>328</v>
      </c>
      <c r="L87" s="4">
        <f t="shared" si="2"/>
        <v>0</v>
      </c>
      <c r="M87" s="5" t="s">
        <v>367</v>
      </c>
      <c r="N87" s="4">
        <v>51</v>
      </c>
      <c r="O87" s="3" t="str">
        <f t="shared" si="3"/>
        <v>Menos de 100 apoyos</v>
      </c>
      <c r="P87" s="4">
        <v>0</v>
      </c>
      <c r="Q87" s="4">
        <v>0</v>
      </c>
    </row>
    <row r="88" spans="1:17" x14ac:dyDescent="0.2">
      <c r="A88" s="3">
        <v>11263</v>
      </c>
      <c r="B88" s="3" t="s">
        <v>9</v>
      </c>
      <c r="C88" s="3" t="s">
        <v>368</v>
      </c>
      <c r="D88" s="3" t="s">
        <v>369</v>
      </c>
      <c r="E88" s="3" t="s">
        <v>155</v>
      </c>
      <c r="F88" s="11">
        <v>13</v>
      </c>
      <c r="G88" s="11">
        <v>4</v>
      </c>
      <c r="H88" s="3" t="str">
        <f>VLOOKUP(G88,Capítulos!D$2:E$17,2,FALSE)</f>
        <v>Derechos Económicos, Sociales, Culturales y Ambientales</v>
      </c>
      <c r="I88" s="3" t="s">
        <v>48</v>
      </c>
      <c r="J88" s="3" t="s">
        <v>270</v>
      </c>
      <c r="K88" s="3" t="s">
        <v>271</v>
      </c>
      <c r="L88" s="4">
        <f t="shared" si="2"/>
        <v>1</v>
      </c>
      <c r="M88" s="5" t="s">
        <v>370</v>
      </c>
      <c r="N88" s="4">
        <v>146</v>
      </c>
      <c r="O88" s="3" t="str">
        <f t="shared" si="3"/>
        <v>Entre 100 y 999 apoyos</v>
      </c>
      <c r="P88" s="4">
        <v>0</v>
      </c>
      <c r="Q88" s="4">
        <v>1</v>
      </c>
    </row>
    <row r="89" spans="1:17" x14ac:dyDescent="0.2">
      <c r="A89" s="3">
        <v>11155</v>
      </c>
      <c r="B89" s="3" t="s">
        <v>9</v>
      </c>
      <c r="C89" s="3" t="s">
        <v>371</v>
      </c>
      <c r="D89" s="3" t="s">
        <v>371</v>
      </c>
      <c r="E89" s="3" t="s">
        <v>252</v>
      </c>
      <c r="F89" s="11">
        <v>6</v>
      </c>
      <c r="G89" s="11">
        <v>1</v>
      </c>
      <c r="H89" s="3" t="str">
        <f>VLOOKUP(G89,Capítulos!D$2:E$17,2,FALSE)</f>
        <v>Sistema Político, Reforma Constitucional y Forma de Estado</v>
      </c>
      <c r="I89" s="3" t="s">
        <v>13</v>
      </c>
      <c r="J89" s="3" t="s">
        <v>286</v>
      </c>
      <c r="L89" s="4">
        <f t="shared" si="2"/>
        <v>0</v>
      </c>
      <c r="M89" s="5" t="s">
        <v>372</v>
      </c>
      <c r="N89" s="4">
        <v>3</v>
      </c>
      <c r="O89" s="3" t="str">
        <f t="shared" si="3"/>
        <v>Menos de 100 apoyos</v>
      </c>
      <c r="P89" s="4">
        <v>0</v>
      </c>
      <c r="Q89" s="4">
        <v>0</v>
      </c>
    </row>
    <row r="90" spans="1:17" x14ac:dyDescent="0.2">
      <c r="A90" s="3">
        <v>11115</v>
      </c>
      <c r="B90" s="3" t="s">
        <v>9</v>
      </c>
      <c r="C90" s="3" t="s">
        <v>373</v>
      </c>
      <c r="D90" s="3" t="s">
        <v>374</v>
      </c>
      <c r="E90" s="3" t="s">
        <v>252</v>
      </c>
      <c r="F90" s="11">
        <v>6</v>
      </c>
      <c r="G90" s="11">
        <v>1</v>
      </c>
      <c r="H90" s="3" t="str">
        <f>VLOOKUP(G90,Capítulos!D$2:E$17,2,FALSE)</f>
        <v>Sistema Político, Reforma Constitucional y Forma de Estado</v>
      </c>
      <c r="I90" s="3" t="s">
        <v>13</v>
      </c>
      <c r="J90" s="3" t="s">
        <v>375</v>
      </c>
      <c r="L90" s="4">
        <f t="shared" si="2"/>
        <v>0</v>
      </c>
      <c r="M90" s="5" t="s">
        <v>376</v>
      </c>
      <c r="N90" s="4">
        <v>4</v>
      </c>
      <c r="O90" s="3" t="str">
        <f t="shared" si="3"/>
        <v>Menos de 100 apoyos</v>
      </c>
      <c r="P90" s="4">
        <v>0</v>
      </c>
      <c r="Q90" s="4">
        <v>0</v>
      </c>
    </row>
    <row r="91" spans="1:17" x14ac:dyDescent="0.2">
      <c r="A91" s="3">
        <v>11071</v>
      </c>
      <c r="B91" s="3" t="s">
        <v>9</v>
      </c>
      <c r="C91" s="3" t="s">
        <v>377</v>
      </c>
      <c r="D91" s="3" t="s">
        <v>378</v>
      </c>
      <c r="E91" s="3" t="s">
        <v>33</v>
      </c>
      <c r="F91" s="11">
        <v>2</v>
      </c>
      <c r="G91" s="11">
        <v>4</v>
      </c>
      <c r="H91" s="3" t="str">
        <f>VLOOKUP(G91,Capítulos!D$2:E$17,2,FALSE)</f>
        <v>Derechos Económicos, Sociales, Culturales y Ambientales</v>
      </c>
      <c r="I91" s="3" t="s">
        <v>48</v>
      </c>
      <c r="J91" s="3" t="s">
        <v>356</v>
      </c>
      <c r="L91" s="4">
        <f t="shared" si="2"/>
        <v>0</v>
      </c>
      <c r="M91" s="5" t="s">
        <v>379</v>
      </c>
      <c r="N91" s="4">
        <v>33</v>
      </c>
      <c r="O91" s="3" t="str">
        <f t="shared" si="3"/>
        <v>Menos de 100 apoyos</v>
      </c>
      <c r="P91" s="4">
        <v>0</v>
      </c>
      <c r="Q91" s="4">
        <v>0</v>
      </c>
    </row>
    <row r="92" spans="1:17" x14ac:dyDescent="0.2">
      <c r="A92" s="3">
        <v>11295</v>
      </c>
      <c r="B92" s="3" t="s">
        <v>9</v>
      </c>
      <c r="C92" s="3" t="s">
        <v>380</v>
      </c>
      <c r="D92" s="3" t="s">
        <v>381</v>
      </c>
      <c r="E92" s="3" t="s">
        <v>12</v>
      </c>
      <c r="F92" s="11">
        <v>1</v>
      </c>
      <c r="G92" s="11">
        <v>3</v>
      </c>
      <c r="H92" s="3" t="str">
        <f>VLOOKUP(G92,Capítulos!D$2:E$17,2,FALSE)</f>
        <v>Principios, Derechos Civiles y Políticos</v>
      </c>
      <c r="I92" s="3" t="s">
        <v>48</v>
      </c>
      <c r="J92" s="3" t="s">
        <v>382</v>
      </c>
      <c r="L92" s="4">
        <f t="shared" si="2"/>
        <v>0</v>
      </c>
      <c r="M92" s="5" t="s">
        <v>383</v>
      </c>
      <c r="N92" s="4">
        <v>3</v>
      </c>
      <c r="O92" s="3" t="str">
        <f t="shared" si="3"/>
        <v>Menos de 100 apoyos</v>
      </c>
      <c r="P92" s="4">
        <v>0</v>
      </c>
      <c r="Q92" s="4">
        <v>0</v>
      </c>
    </row>
    <row r="93" spans="1:17" x14ac:dyDescent="0.2">
      <c r="A93" s="3">
        <v>11279</v>
      </c>
      <c r="B93" s="3" t="s">
        <v>9</v>
      </c>
      <c r="C93" s="3" t="s">
        <v>384</v>
      </c>
      <c r="D93" s="3" t="s">
        <v>385</v>
      </c>
      <c r="E93" s="3" t="s">
        <v>155</v>
      </c>
      <c r="F93" s="11">
        <v>13</v>
      </c>
      <c r="G93" s="11">
        <v>4</v>
      </c>
      <c r="H93" s="3" t="str">
        <f>VLOOKUP(G93,Capítulos!D$2:E$17,2,FALSE)</f>
        <v>Derechos Económicos, Sociales, Culturales y Ambientales</v>
      </c>
      <c r="I93" s="3" t="s">
        <v>13</v>
      </c>
      <c r="J93" s="3" t="s">
        <v>386</v>
      </c>
      <c r="K93" s="3"/>
      <c r="L93" s="4">
        <f t="shared" si="2"/>
        <v>0</v>
      </c>
      <c r="M93" s="5" t="s">
        <v>387</v>
      </c>
      <c r="N93" s="4">
        <v>14</v>
      </c>
      <c r="O93" s="3" t="str">
        <f t="shared" si="3"/>
        <v>Menos de 100 apoyos</v>
      </c>
      <c r="P93" s="4">
        <v>0</v>
      </c>
      <c r="Q93" s="4">
        <v>0</v>
      </c>
    </row>
    <row r="94" spans="1:17" x14ac:dyDescent="0.2">
      <c r="A94" s="3">
        <v>11463</v>
      </c>
      <c r="B94" s="3" t="s">
        <v>9</v>
      </c>
      <c r="C94" s="3" t="s">
        <v>388</v>
      </c>
      <c r="D94" s="3" t="s">
        <v>389</v>
      </c>
      <c r="E94" s="3" t="s">
        <v>33</v>
      </c>
      <c r="F94" s="11">
        <v>2</v>
      </c>
      <c r="G94" s="11">
        <v>4</v>
      </c>
      <c r="H94" s="3" t="str">
        <f>VLOOKUP(G94,Capítulos!D$2:E$17,2,FALSE)</f>
        <v>Derechos Económicos, Sociales, Culturales y Ambientales</v>
      </c>
      <c r="I94" s="3" t="s">
        <v>13</v>
      </c>
      <c r="J94" s="3" t="s">
        <v>390</v>
      </c>
      <c r="K94" s="3" t="s">
        <v>391</v>
      </c>
      <c r="L94" s="4">
        <f t="shared" si="2"/>
        <v>1</v>
      </c>
      <c r="M94" s="5" t="s">
        <v>392</v>
      </c>
      <c r="N94" s="4">
        <v>462</v>
      </c>
      <c r="O94" s="3" t="str">
        <f t="shared" si="3"/>
        <v>Entre 100 y 999 apoyos</v>
      </c>
      <c r="P94" s="4">
        <v>0</v>
      </c>
      <c r="Q94" s="4">
        <v>1</v>
      </c>
    </row>
    <row r="95" spans="1:17" x14ac:dyDescent="0.2">
      <c r="A95" s="3">
        <v>11107</v>
      </c>
      <c r="B95" s="3" t="s">
        <v>9</v>
      </c>
      <c r="C95" s="3" t="s">
        <v>393</v>
      </c>
      <c r="D95" s="3" t="s">
        <v>394</v>
      </c>
      <c r="E95" s="3" t="s">
        <v>12</v>
      </c>
      <c r="F95" s="11">
        <v>1</v>
      </c>
      <c r="G95" s="11">
        <v>3</v>
      </c>
      <c r="H95" s="3" t="str">
        <f>VLOOKUP(G95,Capítulos!D$2:E$17,2,FALSE)</f>
        <v>Principios, Derechos Civiles y Políticos</v>
      </c>
      <c r="I95" s="3" t="s">
        <v>13</v>
      </c>
      <c r="J95" s="3" t="s">
        <v>328</v>
      </c>
      <c r="L95" s="4">
        <f t="shared" si="2"/>
        <v>0</v>
      </c>
      <c r="M95" s="5" t="s">
        <v>395</v>
      </c>
      <c r="N95" s="4">
        <v>14</v>
      </c>
      <c r="O95" s="3" t="str">
        <f t="shared" si="3"/>
        <v>Menos de 100 apoyos</v>
      </c>
      <c r="P95" s="4">
        <v>0</v>
      </c>
      <c r="Q95" s="4">
        <v>0</v>
      </c>
    </row>
    <row r="96" spans="1:17" x14ac:dyDescent="0.2">
      <c r="A96" s="3">
        <v>11103</v>
      </c>
      <c r="B96" s="3" t="s">
        <v>9</v>
      </c>
      <c r="C96" s="3" t="s">
        <v>4647</v>
      </c>
      <c r="D96" s="3" t="s">
        <v>396</v>
      </c>
      <c r="E96" s="3" t="s">
        <v>83</v>
      </c>
      <c r="F96" s="11">
        <v>15</v>
      </c>
      <c r="G96" s="11">
        <v>1</v>
      </c>
      <c r="H96" s="3" t="str">
        <f>VLOOKUP(G96,Capítulos!D$2:E$17,2,FALSE)</f>
        <v>Sistema Político, Reforma Constitucional y Forma de Estado</v>
      </c>
      <c r="I96" s="3" t="s">
        <v>48</v>
      </c>
      <c r="J96" s="3" t="s">
        <v>397</v>
      </c>
      <c r="K96" s="3" t="s">
        <v>391</v>
      </c>
      <c r="L96" s="4">
        <f t="shared" si="2"/>
        <v>1</v>
      </c>
      <c r="M96" s="5" t="s">
        <v>398</v>
      </c>
      <c r="N96" s="4">
        <v>169</v>
      </c>
      <c r="O96" s="3" t="str">
        <f t="shared" si="3"/>
        <v>Entre 100 y 999 apoyos</v>
      </c>
      <c r="P96" s="4">
        <v>0</v>
      </c>
      <c r="Q96" s="4">
        <v>1</v>
      </c>
    </row>
    <row r="97" spans="1:17" x14ac:dyDescent="0.2">
      <c r="A97" s="3">
        <v>11475</v>
      </c>
      <c r="B97" s="3" t="s">
        <v>9</v>
      </c>
      <c r="C97" s="3" t="s">
        <v>399</v>
      </c>
      <c r="D97" s="3" t="s">
        <v>400</v>
      </c>
      <c r="E97" s="3" t="s">
        <v>33</v>
      </c>
      <c r="F97" s="11">
        <v>2</v>
      </c>
      <c r="G97" s="11">
        <v>3</v>
      </c>
      <c r="H97" s="3" t="str">
        <f>VLOOKUP(G97,Capítulos!D$2:E$17,2,FALSE)</f>
        <v>Principios, Derechos Civiles y Políticos</v>
      </c>
      <c r="I97" s="3" t="s">
        <v>13</v>
      </c>
      <c r="J97" s="3" t="s">
        <v>401</v>
      </c>
      <c r="K97" s="3" t="s">
        <v>1045</v>
      </c>
      <c r="L97" s="4">
        <f t="shared" si="2"/>
        <v>1</v>
      </c>
      <c r="M97" s="5" t="s">
        <v>402</v>
      </c>
      <c r="N97" s="4">
        <v>239</v>
      </c>
      <c r="O97" s="3" t="str">
        <f t="shared" si="3"/>
        <v>Entre 100 y 999 apoyos</v>
      </c>
      <c r="P97" s="4">
        <v>0</v>
      </c>
      <c r="Q97" s="4">
        <v>1</v>
      </c>
    </row>
    <row r="98" spans="1:17" x14ac:dyDescent="0.2">
      <c r="A98" s="3">
        <v>11459</v>
      </c>
      <c r="B98" s="3" t="s">
        <v>9</v>
      </c>
      <c r="C98" s="3" t="s">
        <v>403</v>
      </c>
      <c r="D98" s="3" t="s">
        <v>404</v>
      </c>
      <c r="E98" s="3" t="s">
        <v>33</v>
      </c>
      <c r="F98" s="11">
        <v>2</v>
      </c>
      <c r="G98" s="11">
        <v>3</v>
      </c>
      <c r="H98" s="3" t="str">
        <f>VLOOKUP(G98,Capítulos!D$2:E$17,2,FALSE)</f>
        <v>Principios, Derechos Civiles y Políticos</v>
      </c>
      <c r="I98" s="3" t="s">
        <v>13</v>
      </c>
      <c r="J98" s="3" t="s">
        <v>405</v>
      </c>
      <c r="L98" s="4">
        <f t="shared" si="2"/>
        <v>0</v>
      </c>
      <c r="M98" s="5" t="s">
        <v>406</v>
      </c>
      <c r="N98" s="4">
        <v>27</v>
      </c>
      <c r="O98" s="3" t="str">
        <f t="shared" si="3"/>
        <v>Menos de 100 apoyos</v>
      </c>
      <c r="P98" s="4">
        <v>0</v>
      </c>
      <c r="Q98" s="4">
        <v>0</v>
      </c>
    </row>
    <row r="99" spans="1:17" x14ac:dyDescent="0.2">
      <c r="A99" s="3">
        <v>11483</v>
      </c>
      <c r="B99" s="3" t="s">
        <v>9</v>
      </c>
      <c r="C99" s="3" t="s">
        <v>407</v>
      </c>
      <c r="D99" s="3" t="s">
        <v>408</v>
      </c>
      <c r="E99" s="3" t="s">
        <v>12</v>
      </c>
      <c r="F99" s="11">
        <v>1</v>
      </c>
      <c r="G99" s="11">
        <v>3</v>
      </c>
      <c r="H99" s="3" t="str">
        <f>VLOOKUP(G99,Capítulos!D$2:E$17,2,FALSE)</f>
        <v>Principios, Derechos Civiles y Políticos</v>
      </c>
      <c r="I99" s="3" t="s">
        <v>13</v>
      </c>
      <c r="J99" s="3" t="s">
        <v>119</v>
      </c>
      <c r="L99" s="4">
        <f t="shared" si="2"/>
        <v>0</v>
      </c>
      <c r="M99" s="5" t="s">
        <v>409</v>
      </c>
      <c r="N99" s="4">
        <v>11</v>
      </c>
      <c r="O99" s="3" t="str">
        <f t="shared" si="3"/>
        <v>Menos de 100 apoyos</v>
      </c>
      <c r="P99" s="4">
        <v>0</v>
      </c>
      <c r="Q99" s="4">
        <v>0</v>
      </c>
    </row>
    <row r="100" spans="1:17" x14ac:dyDescent="0.2">
      <c r="A100" s="3">
        <v>11287</v>
      </c>
      <c r="B100" s="3" t="s">
        <v>9</v>
      </c>
      <c r="C100" s="3" t="s">
        <v>410</v>
      </c>
      <c r="D100" s="3" t="s">
        <v>411</v>
      </c>
      <c r="E100" s="3" t="s">
        <v>155</v>
      </c>
      <c r="F100" s="11">
        <v>13</v>
      </c>
      <c r="G100" s="11">
        <v>4</v>
      </c>
      <c r="H100" s="3" t="str">
        <f>VLOOKUP(G100,Capítulos!D$2:E$17,2,FALSE)</f>
        <v>Derechos Económicos, Sociales, Culturales y Ambientales</v>
      </c>
      <c r="I100" s="3" t="s">
        <v>13</v>
      </c>
      <c r="J100" s="3" t="s">
        <v>412</v>
      </c>
      <c r="L100" s="4">
        <f t="shared" si="2"/>
        <v>0</v>
      </c>
      <c r="M100" s="5" t="s">
        <v>413</v>
      </c>
      <c r="N100" s="4">
        <v>135</v>
      </c>
      <c r="O100" s="3" t="str">
        <f t="shared" si="3"/>
        <v>Entre 100 y 999 apoyos</v>
      </c>
      <c r="P100" s="4">
        <v>0</v>
      </c>
      <c r="Q100" s="4">
        <v>1</v>
      </c>
    </row>
    <row r="101" spans="1:17" x14ac:dyDescent="0.2">
      <c r="A101" s="3">
        <v>11443</v>
      </c>
      <c r="B101" s="3" t="s">
        <v>9</v>
      </c>
      <c r="C101" s="3" t="s">
        <v>414</v>
      </c>
      <c r="D101" s="3" t="s">
        <v>415</v>
      </c>
      <c r="E101" s="3" t="s">
        <v>18</v>
      </c>
      <c r="F101" s="11">
        <v>4</v>
      </c>
      <c r="G101" s="11">
        <v>1</v>
      </c>
      <c r="H101" s="3" t="str">
        <f>VLOOKUP(G101,Capítulos!D$2:E$17,2,FALSE)</f>
        <v>Sistema Político, Reforma Constitucional y Forma de Estado</v>
      </c>
      <c r="I101" s="3" t="s">
        <v>13</v>
      </c>
      <c r="J101" s="3" t="s">
        <v>416</v>
      </c>
      <c r="L101" s="4">
        <f t="shared" si="2"/>
        <v>0</v>
      </c>
      <c r="M101" s="5" t="s">
        <v>417</v>
      </c>
      <c r="N101" s="4">
        <v>28</v>
      </c>
      <c r="O101" s="3" t="str">
        <f t="shared" si="3"/>
        <v>Menos de 100 apoyos</v>
      </c>
      <c r="P101" s="4">
        <v>0</v>
      </c>
      <c r="Q101" s="4">
        <v>0</v>
      </c>
    </row>
    <row r="102" spans="1:17" x14ac:dyDescent="0.2">
      <c r="A102" s="3">
        <v>11439</v>
      </c>
      <c r="B102" s="3" t="s">
        <v>9</v>
      </c>
      <c r="C102" s="3" t="s">
        <v>418</v>
      </c>
      <c r="D102" s="3" t="s">
        <v>419</v>
      </c>
      <c r="E102" s="3" t="s">
        <v>18</v>
      </c>
      <c r="F102" s="11">
        <v>4</v>
      </c>
      <c r="G102" s="11">
        <v>1</v>
      </c>
      <c r="H102" s="3" t="str">
        <f>VLOOKUP(G102,Capítulos!D$2:E$17,2,FALSE)</f>
        <v>Sistema Político, Reforma Constitucional y Forma de Estado</v>
      </c>
      <c r="I102" s="3" t="s">
        <v>13</v>
      </c>
      <c r="J102" s="3" t="s">
        <v>235</v>
      </c>
      <c r="K102" s="3" t="s">
        <v>236</v>
      </c>
      <c r="L102" s="4">
        <f t="shared" si="2"/>
        <v>1</v>
      </c>
      <c r="M102" s="5" t="s">
        <v>420</v>
      </c>
      <c r="N102" s="4">
        <v>66</v>
      </c>
      <c r="O102" s="3" t="str">
        <f t="shared" si="3"/>
        <v>Menos de 100 apoyos</v>
      </c>
      <c r="P102" s="4">
        <v>0</v>
      </c>
      <c r="Q102" s="4">
        <v>0</v>
      </c>
    </row>
    <row r="103" spans="1:17" x14ac:dyDescent="0.2">
      <c r="A103" s="3">
        <v>11303</v>
      </c>
      <c r="B103" s="3" t="s">
        <v>9</v>
      </c>
      <c r="C103" s="3" t="s">
        <v>421</v>
      </c>
      <c r="D103" s="3" t="s">
        <v>422</v>
      </c>
      <c r="E103" s="3" t="s">
        <v>33</v>
      </c>
      <c r="F103" s="11">
        <v>2</v>
      </c>
      <c r="G103" s="11">
        <v>4</v>
      </c>
      <c r="H103" s="3" t="str">
        <f>VLOOKUP(G103,Capítulos!D$2:E$17,2,FALSE)</f>
        <v>Derechos Económicos, Sociales, Culturales y Ambientales</v>
      </c>
      <c r="I103" s="3" t="s">
        <v>13</v>
      </c>
      <c r="J103" s="3" t="s">
        <v>423</v>
      </c>
      <c r="L103" s="4">
        <f t="shared" si="2"/>
        <v>0</v>
      </c>
      <c r="M103" s="5" t="s">
        <v>424</v>
      </c>
      <c r="N103" s="4">
        <v>135</v>
      </c>
      <c r="O103" s="3" t="str">
        <f t="shared" si="3"/>
        <v>Entre 100 y 999 apoyos</v>
      </c>
      <c r="P103" s="4">
        <v>0</v>
      </c>
      <c r="Q103" s="4">
        <v>1</v>
      </c>
    </row>
    <row r="104" spans="1:17" x14ac:dyDescent="0.2">
      <c r="A104" s="3">
        <v>11427</v>
      </c>
      <c r="B104" s="3" t="s">
        <v>9</v>
      </c>
      <c r="C104" s="3" t="s">
        <v>425</v>
      </c>
      <c r="D104" s="3" t="s">
        <v>426</v>
      </c>
      <c r="E104" s="3" t="s">
        <v>18</v>
      </c>
      <c r="F104" s="11">
        <v>4</v>
      </c>
      <c r="G104" s="11">
        <v>1</v>
      </c>
      <c r="H104" s="3" t="str">
        <f>VLOOKUP(G104,Capítulos!D$2:E$17,2,FALSE)</f>
        <v>Sistema Político, Reforma Constitucional y Forma de Estado</v>
      </c>
      <c r="I104" s="3" t="s">
        <v>13</v>
      </c>
      <c r="J104" s="3" t="s">
        <v>416</v>
      </c>
      <c r="L104" s="4">
        <f t="shared" si="2"/>
        <v>0</v>
      </c>
      <c r="M104" s="5" t="s">
        <v>427</v>
      </c>
      <c r="N104" s="4">
        <v>16</v>
      </c>
      <c r="O104" s="3" t="str">
        <f t="shared" si="3"/>
        <v>Menos de 100 apoyos</v>
      </c>
      <c r="P104" s="4">
        <v>0</v>
      </c>
      <c r="Q104" s="4">
        <v>0</v>
      </c>
    </row>
    <row r="105" spans="1:17" x14ac:dyDescent="0.2">
      <c r="A105" s="3">
        <v>11431</v>
      </c>
      <c r="B105" s="3" t="s">
        <v>9</v>
      </c>
      <c r="C105" s="3" t="s">
        <v>428</v>
      </c>
      <c r="D105" s="3" t="s">
        <v>429</v>
      </c>
      <c r="E105" s="3" t="s">
        <v>33</v>
      </c>
      <c r="F105" s="11">
        <v>2</v>
      </c>
      <c r="G105" s="11">
        <v>3</v>
      </c>
      <c r="H105" s="3" t="str">
        <f>VLOOKUP(G105,Capítulos!D$2:E$17,2,FALSE)</f>
        <v>Principios, Derechos Civiles y Políticos</v>
      </c>
      <c r="I105" s="3" t="s">
        <v>13</v>
      </c>
      <c r="J105" s="3" t="s">
        <v>235</v>
      </c>
      <c r="K105" s="3" t="s">
        <v>236</v>
      </c>
      <c r="L105" s="4">
        <f t="shared" si="2"/>
        <v>1</v>
      </c>
      <c r="M105" s="5" t="s">
        <v>430</v>
      </c>
      <c r="N105" s="4">
        <v>18</v>
      </c>
      <c r="O105" s="3" t="str">
        <f t="shared" si="3"/>
        <v>Menos de 100 apoyos</v>
      </c>
      <c r="P105" s="4">
        <v>0</v>
      </c>
      <c r="Q105" s="4">
        <v>0</v>
      </c>
    </row>
    <row r="106" spans="1:17" x14ac:dyDescent="0.2">
      <c r="A106" s="3">
        <v>11299</v>
      </c>
      <c r="B106" s="3" t="s">
        <v>9</v>
      </c>
      <c r="C106" s="3" t="s">
        <v>431</v>
      </c>
      <c r="D106" s="3" t="s">
        <v>432</v>
      </c>
      <c r="E106" s="3" t="s">
        <v>18</v>
      </c>
      <c r="F106" s="11">
        <v>4</v>
      </c>
      <c r="G106" s="11">
        <v>1</v>
      </c>
      <c r="H106" s="3" t="str">
        <f>VLOOKUP(G106,Capítulos!D$2:E$17,2,FALSE)</f>
        <v>Sistema Político, Reforma Constitucional y Forma de Estado</v>
      </c>
      <c r="I106" s="3" t="s">
        <v>13</v>
      </c>
      <c r="J106" s="3" t="s">
        <v>423</v>
      </c>
      <c r="L106" s="4">
        <f t="shared" si="2"/>
        <v>0</v>
      </c>
      <c r="M106" s="5" t="s">
        <v>433</v>
      </c>
      <c r="N106" s="4">
        <v>50</v>
      </c>
      <c r="O106" s="3" t="str">
        <f t="shared" si="3"/>
        <v>Menos de 100 apoyos</v>
      </c>
      <c r="P106" s="4">
        <v>0</v>
      </c>
      <c r="Q106" s="4">
        <v>0</v>
      </c>
    </row>
    <row r="107" spans="1:17" x14ac:dyDescent="0.2">
      <c r="A107" s="3">
        <v>11467</v>
      </c>
      <c r="B107" s="3" t="s">
        <v>9</v>
      </c>
      <c r="C107" s="3" t="s">
        <v>434</v>
      </c>
      <c r="D107" s="3" t="s">
        <v>435</v>
      </c>
      <c r="E107" s="3" t="s">
        <v>155</v>
      </c>
      <c r="F107" s="11">
        <v>13</v>
      </c>
      <c r="G107" s="11">
        <v>4</v>
      </c>
      <c r="H107" s="3" t="str">
        <f>VLOOKUP(G107,Capítulos!D$2:E$17,2,FALSE)</f>
        <v>Derechos Económicos, Sociales, Culturales y Ambientales</v>
      </c>
      <c r="I107" s="3" t="s">
        <v>13</v>
      </c>
      <c r="J107" s="3" t="s">
        <v>436</v>
      </c>
      <c r="L107" s="4">
        <f t="shared" si="2"/>
        <v>0</v>
      </c>
      <c r="M107" s="5" t="s">
        <v>437</v>
      </c>
      <c r="N107" s="4">
        <v>11</v>
      </c>
      <c r="O107" s="3" t="str">
        <f t="shared" si="3"/>
        <v>Menos de 100 apoyos</v>
      </c>
      <c r="P107" s="4">
        <v>0</v>
      </c>
      <c r="Q107" s="4">
        <v>0</v>
      </c>
    </row>
    <row r="108" spans="1:17" x14ac:dyDescent="0.2">
      <c r="A108" s="3">
        <v>10427</v>
      </c>
      <c r="B108" s="3" t="s">
        <v>9</v>
      </c>
      <c r="C108" s="3" t="s">
        <v>438</v>
      </c>
      <c r="D108" s="3" t="s">
        <v>439</v>
      </c>
      <c r="E108" s="3" t="s">
        <v>42</v>
      </c>
      <c r="F108" s="11">
        <v>3</v>
      </c>
      <c r="G108" s="11">
        <v>1</v>
      </c>
      <c r="H108" s="3" t="str">
        <f>VLOOKUP(G108,Capítulos!D$2:E$17,2,FALSE)</f>
        <v>Sistema Político, Reforma Constitucional y Forma de Estado</v>
      </c>
      <c r="I108" s="3" t="s">
        <v>48</v>
      </c>
      <c r="J108" s="3" t="s">
        <v>107</v>
      </c>
      <c r="K108" s="3" t="s">
        <v>108</v>
      </c>
      <c r="L108" s="4">
        <f t="shared" si="2"/>
        <v>1</v>
      </c>
      <c r="M108" s="5" t="s">
        <v>440</v>
      </c>
      <c r="N108" s="4">
        <v>550</v>
      </c>
      <c r="O108" s="3" t="str">
        <f t="shared" si="3"/>
        <v>Entre 100 y 999 apoyos</v>
      </c>
      <c r="P108" s="4">
        <v>0</v>
      </c>
      <c r="Q108" s="4">
        <v>1</v>
      </c>
    </row>
    <row r="109" spans="1:17" x14ac:dyDescent="0.2">
      <c r="A109" s="3">
        <v>10203</v>
      </c>
      <c r="B109" s="3" t="s">
        <v>9</v>
      </c>
      <c r="C109" s="3" t="s">
        <v>441</v>
      </c>
      <c r="D109" s="3" t="s">
        <v>442</v>
      </c>
      <c r="E109" s="3" t="s">
        <v>18</v>
      </c>
      <c r="F109" s="11">
        <v>4</v>
      </c>
      <c r="G109" s="11">
        <v>1</v>
      </c>
      <c r="H109" s="3" t="str">
        <f>VLOOKUP(G109,Capítulos!D$2:E$17,2,FALSE)</f>
        <v>Sistema Político, Reforma Constitucional y Forma de Estado</v>
      </c>
      <c r="I109" s="3" t="s">
        <v>13</v>
      </c>
      <c r="J109" s="3" t="s">
        <v>443</v>
      </c>
      <c r="L109" s="4">
        <f t="shared" si="2"/>
        <v>0</v>
      </c>
      <c r="M109" s="5" t="s">
        <v>444</v>
      </c>
      <c r="N109" s="4">
        <v>37</v>
      </c>
      <c r="O109" s="3" t="str">
        <f t="shared" si="3"/>
        <v>Menos de 100 apoyos</v>
      </c>
      <c r="P109" s="4">
        <v>0</v>
      </c>
      <c r="Q109" s="4">
        <v>0</v>
      </c>
    </row>
    <row r="110" spans="1:17" x14ac:dyDescent="0.2">
      <c r="A110" s="3">
        <v>10459</v>
      </c>
      <c r="B110" s="3" t="s">
        <v>9</v>
      </c>
      <c r="C110" s="3" t="s">
        <v>445</v>
      </c>
      <c r="D110" s="3" t="s">
        <v>446</v>
      </c>
      <c r="E110" s="3" t="s">
        <v>33</v>
      </c>
      <c r="F110" s="11">
        <v>2</v>
      </c>
      <c r="G110" s="11">
        <v>3</v>
      </c>
      <c r="H110" s="3" t="str">
        <f>VLOOKUP(G110,Capítulos!D$2:E$17,2,FALSE)</f>
        <v>Principios, Derechos Civiles y Políticos</v>
      </c>
      <c r="I110" s="3" t="s">
        <v>13</v>
      </c>
      <c r="J110" s="3" t="s">
        <v>447</v>
      </c>
      <c r="L110" s="4">
        <f t="shared" si="2"/>
        <v>0</v>
      </c>
      <c r="M110" s="5" t="s">
        <v>448</v>
      </c>
      <c r="N110" s="4">
        <v>10</v>
      </c>
      <c r="O110" s="3" t="str">
        <f t="shared" si="3"/>
        <v>Menos de 100 apoyos</v>
      </c>
      <c r="P110" s="4">
        <v>0</v>
      </c>
      <c r="Q110" s="4">
        <v>0</v>
      </c>
    </row>
    <row r="111" spans="1:17" x14ac:dyDescent="0.2">
      <c r="A111" s="3">
        <v>10403</v>
      </c>
      <c r="B111" s="3" t="s">
        <v>9</v>
      </c>
      <c r="C111" s="3" t="s">
        <v>449</v>
      </c>
      <c r="D111" s="3" t="s">
        <v>450</v>
      </c>
      <c r="E111" s="3" t="s">
        <v>33</v>
      </c>
      <c r="F111" s="11">
        <v>2</v>
      </c>
      <c r="G111" s="11">
        <v>4</v>
      </c>
      <c r="H111" s="3" t="str">
        <f>VLOOKUP(G111,Capítulos!D$2:E$17,2,FALSE)</f>
        <v>Derechos Económicos, Sociales, Culturales y Ambientales</v>
      </c>
      <c r="I111" s="3" t="s">
        <v>13</v>
      </c>
      <c r="J111" s="3" t="s">
        <v>451</v>
      </c>
      <c r="K111" s="3" t="s">
        <v>452</v>
      </c>
      <c r="L111" s="4">
        <f t="shared" si="2"/>
        <v>1</v>
      </c>
      <c r="M111" s="5" t="s">
        <v>453</v>
      </c>
      <c r="N111" s="4">
        <v>6</v>
      </c>
      <c r="O111" s="3" t="str">
        <f t="shared" si="3"/>
        <v>Menos de 100 apoyos</v>
      </c>
      <c r="P111" s="4">
        <v>0</v>
      </c>
      <c r="Q111" s="4">
        <v>0</v>
      </c>
    </row>
    <row r="112" spans="1:17" x14ac:dyDescent="0.2">
      <c r="A112" s="3">
        <v>10455</v>
      </c>
      <c r="B112" s="3" t="s">
        <v>9</v>
      </c>
      <c r="C112" s="3" t="s">
        <v>454</v>
      </c>
      <c r="D112" s="3" t="s">
        <v>455</v>
      </c>
      <c r="E112" s="3" t="s">
        <v>18</v>
      </c>
      <c r="F112" s="11">
        <v>4</v>
      </c>
      <c r="G112" s="11">
        <v>1</v>
      </c>
      <c r="H112" s="3" t="str">
        <f>VLOOKUP(G112,Capítulos!D$2:E$17,2,FALSE)</f>
        <v>Sistema Político, Reforma Constitucional y Forma de Estado</v>
      </c>
      <c r="I112" s="3" t="s">
        <v>13</v>
      </c>
      <c r="J112" s="3" t="s">
        <v>456</v>
      </c>
      <c r="L112" s="4">
        <f t="shared" si="2"/>
        <v>0</v>
      </c>
      <c r="M112" s="5" t="s">
        <v>457</v>
      </c>
      <c r="N112" s="4">
        <v>2</v>
      </c>
      <c r="O112" s="3" t="str">
        <f t="shared" si="3"/>
        <v>Menos de 100 apoyos</v>
      </c>
      <c r="P112" s="4">
        <v>0</v>
      </c>
      <c r="Q112" s="4">
        <v>0</v>
      </c>
    </row>
    <row r="113" spans="1:17" x14ac:dyDescent="0.2">
      <c r="A113" s="3">
        <v>10451</v>
      </c>
      <c r="B113" s="3" t="s">
        <v>9</v>
      </c>
      <c r="C113" s="3" t="s">
        <v>458</v>
      </c>
      <c r="D113" s="3" t="s">
        <v>459</v>
      </c>
      <c r="E113" s="3" t="s">
        <v>12</v>
      </c>
      <c r="F113" s="11">
        <v>1</v>
      </c>
      <c r="G113" s="11">
        <v>3</v>
      </c>
      <c r="H113" s="3" t="str">
        <f>VLOOKUP(G113,Capítulos!D$2:E$17,2,FALSE)</f>
        <v>Principios, Derechos Civiles y Políticos</v>
      </c>
      <c r="I113" s="3" t="s">
        <v>13</v>
      </c>
      <c r="J113" s="3" t="s">
        <v>390</v>
      </c>
      <c r="K113" s="3" t="s">
        <v>391</v>
      </c>
      <c r="L113" s="4">
        <f t="shared" si="2"/>
        <v>1</v>
      </c>
      <c r="M113" s="5" t="s">
        <v>460</v>
      </c>
      <c r="N113" s="4">
        <v>144</v>
      </c>
      <c r="O113" s="3" t="str">
        <f t="shared" si="3"/>
        <v>Entre 100 y 999 apoyos</v>
      </c>
      <c r="P113" s="4">
        <v>0</v>
      </c>
      <c r="Q113" s="4">
        <v>1</v>
      </c>
    </row>
    <row r="114" spans="1:17" x14ac:dyDescent="0.2">
      <c r="A114" s="3">
        <v>1111</v>
      </c>
      <c r="B114" s="3" t="s">
        <v>9</v>
      </c>
      <c r="C114" s="3" t="s">
        <v>461</v>
      </c>
      <c r="D114" s="3" t="s">
        <v>462</v>
      </c>
      <c r="E114" s="3" t="s">
        <v>12</v>
      </c>
      <c r="F114" s="11">
        <v>1</v>
      </c>
      <c r="G114" s="11">
        <v>3</v>
      </c>
      <c r="H114" s="3" t="str">
        <f>VLOOKUP(G114,Capítulos!D$2:E$17,2,FALSE)</f>
        <v>Principios, Derechos Civiles y Políticos</v>
      </c>
      <c r="I114" s="3" t="s">
        <v>13</v>
      </c>
      <c r="J114" s="3" t="s">
        <v>463</v>
      </c>
      <c r="L114" s="4">
        <f t="shared" si="2"/>
        <v>0</v>
      </c>
      <c r="M114" s="5" t="s">
        <v>464</v>
      </c>
      <c r="N114" s="4">
        <v>71</v>
      </c>
      <c r="O114" s="3" t="str">
        <f t="shared" si="3"/>
        <v>Menos de 100 apoyos</v>
      </c>
      <c r="P114" s="4">
        <v>0</v>
      </c>
      <c r="Q114" s="4">
        <v>0</v>
      </c>
    </row>
    <row r="115" spans="1:17" x14ac:dyDescent="0.2">
      <c r="A115" s="3">
        <v>10103</v>
      </c>
      <c r="B115" s="3" t="s">
        <v>9</v>
      </c>
      <c r="C115" s="3" t="s">
        <v>465</v>
      </c>
      <c r="D115" s="3" t="s">
        <v>466</v>
      </c>
      <c r="E115" s="3" t="s">
        <v>12</v>
      </c>
      <c r="F115" s="11">
        <v>1</v>
      </c>
      <c r="G115" s="11">
        <v>3</v>
      </c>
      <c r="H115" s="3" t="str">
        <f>VLOOKUP(G115,Capítulos!D$2:E$17,2,FALSE)</f>
        <v>Principios, Derechos Civiles y Políticos</v>
      </c>
      <c r="I115" s="3" t="s">
        <v>13</v>
      </c>
      <c r="J115" s="3" t="s">
        <v>467</v>
      </c>
      <c r="K115" s="3" t="s">
        <v>468</v>
      </c>
      <c r="L115" s="4">
        <f t="shared" si="2"/>
        <v>1</v>
      </c>
      <c r="M115" s="5" t="s">
        <v>469</v>
      </c>
      <c r="N115" s="4">
        <v>31</v>
      </c>
      <c r="O115" s="3" t="str">
        <f t="shared" si="3"/>
        <v>Menos de 100 apoyos</v>
      </c>
      <c r="P115" s="4">
        <v>0</v>
      </c>
      <c r="Q115" s="4">
        <v>0</v>
      </c>
    </row>
    <row r="116" spans="1:17" x14ac:dyDescent="0.2">
      <c r="A116" s="3">
        <v>10447</v>
      </c>
      <c r="B116" s="3" t="s">
        <v>9</v>
      </c>
      <c r="C116" s="3" t="s">
        <v>470</v>
      </c>
      <c r="D116" s="3" t="s">
        <v>471</v>
      </c>
      <c r="E116" s="3" t="s">
        <v>42</v>
      </c>
      <c r="F116" s="11">
        <v>3</v>
      </c>
      <c r="G116" s="11">
        <v>1</v>
      </c>
      <c r="H116" s="3" t="str">
        <f>VLOOKUP(G116,Capítulos!D$2:E$17,2,FALSE)</f>
        <v>Sistema Político, Reforma Constitucional y Forma de Estado</v>
      </c>
      <c r="I116" s="3" t="s">
        <v>13</v>
      </c>
      <c r="J116" s="3" t="s">
        <v>472</v>
      </c>
      <c r="L116" s="4">
        <f t="shared" si="2"/>
        <v>0</v>
      </c>
      <c r="M116" s="5" t="s">
        <v>473</v>
      </c>
      <c r="N116" s="4">
        <v>3</v>
      </c>
      <c r="O116" s="3" t="str">
        <f t="shared" si="3"/>
        <v>Menos de 100 apoyos</v>
      </c>
      <c r="P116" s="4">
        <v>0</v>
      </c>
      <c r="Q116" s="4">
        <v>0</v>
      </c>
    </row>
    <row r="117" spans="1:17" x14ac:dyDescent="0.2">
      <c r="A117" s="3">
        <v>10371</v>
      </c>
      <c r="B117" s="3" t="s">
        <v>9</v>
      </c>
      <c r="C117" s="3" t="s">
        <v>474</v>
      </c>
      <c r="D117" s="3" t="s">
        <v>475</v>
      </c>
      <c r="E117" s="3" t="s">
        <v>12</v>
      </c>
      <c r="F117" s="11">
        <v>1</v>
      </c>
      <c r="G117" s="11">
        <v>3</v>
      </c>
      <c r="H117" s="3" t="str">
        <f>VLOOKUP(G117,Capítulos!D$2:E$17,2,FALSE)</f>
        <v>Principios, Derechos Civiles y Políticos</v>
      </c>
      <c r="I117" s="3" t="s">
        <v>13</v>
      </c>
      <c r="J117" s="3" t="s">
        <v>476</v>
      </c>
      <c r="K117" s="3" t="s">
        <v>477</v>
      </c>
      <c r="L117" s="4">
        <f t="shared" si="2"/>
        <v>1</v>
      </c>
      <c r="M117" s="5" t="s">
        <v>478</v>
      </c>
      <c r="N117" s="4">
        <v>32</v>
      </c>
      <c r="O117" s="3" t="str">
        <f t="shared" si="3"/>
        <v>Menos de 100 apoyos</v>
      </c>
      <c r="P117" s="4">
        <v>0</v>
      </c>
      <c r="Q117" s="4">
        <v>0</v>
      </c>
    </row>
    <row r="118" spans="1:17" x14ac:dyDescent="0.2">
      <c r="A118" s="3">
        <v>1195</v>
      </c>
      <c r="B118" s="3" t="s">
        <v>9</v>
      </c>
      <c r="C118" s="3" t="s">
        <v>479</v>
      </c>
      <c r="D118" s="3" t="s">
        <v>480</v>
      </c>
      <c r="E118" s="3" t="s">
        <v>33</v>
      </c>
      <c r="F118" s="11">
        <v>2</v>
      </c>
      <c r="G118" s="11">
        <v>3</v>
      </c>
      <c r="H118" s="3" t="str">
        <f>VLOOKUP(G118,Capítulos!D$2:E$17,2,FALSE)</f>
        <v>Principios, Derechos Civiles y Políticos</v>
      </c>
      <c r="I118" s="3" t="s">
        <v>13</v>
      </c>
      <c r="J118" s="3" t="s">
        <v>481</v>
      </c>
      <c r="L118" s="4">
        <f t="shared" si="2"/>
        <v>0</v>
      </c>
      <c r="M118" s="5" t="s">
        <v>482</v>
      </c>
      <c r="N118" s="4">
        <v>149</v>
      </c>
      <c r="O118" s="3" t="str">
        <f t="shared" si="3"/>
        <v>Entre 100 y 999 apoyos</v>
      </c>
      <c r="P118" s="4">
        <v>0</v>
      </c>
      <c r="Q118" s="4">
        <v>1</v>
      </c>
    </row>
    <row r="119" spans="1:17" x14ac:dyDescent="0.2">
      <c r="A119" s="3">
        <v>10443</v>
      </c>
      <c r="B119" s="3" t="s">
        <v>9</v>
      </c>
      <c r="C119" s="3" t="s">
        <v>483</v>
      </c>
      <c r="D119" s="3" t="s">
        <v>484</v>
      </c>
      <c r="E119" s="3" t="s">
        <v>33</v>
      </c>
      <c r="F119" s="11">
        <v>2</v>
      </c>
      <c r="G119" s="11">
        <v>4</v>
      </c>
      <c r="H119" s="3" t="str">
        <f>VLOOKUP(G119,Capítulos!D$2:E$17,2,FALSE)</f>
        <v>Derechos Económicos, Sociales, Culturales y Ambientales</v>
      </c>
      <c r="I119" s="3" t="s">
        <v>13</v>
      </c>
      <c r="J119" s="3" t="s">
        <v>485</v>
      </c>
      <c r="L119" s="4">
        <f t="shared" si="2"/>
        <v>0</v>
      </c>
      <c r="M119" s="5" t="s">
        <v>486</v>
      </c>
      <c r="N119" s="4">
        <v>55</v>
      </c>
      <c r="O119" s="3" t="str">
        <f t="shared" si="3"/>
        <v>Menos de 100 apoyos</v>
      </c>
      <c r="P119" s="4">
        <v>0</v>
      </c>
      <c r="Q119" s="4">
        <v>0</v>
      </c>
    </row>
    <row r="120" spans="1:17" x14ac:dyDescent="0.2">
      <c r="A120" s="3">
        <v>4987</v>
      </c>
      <c r="B120" s="3" t="s">
        <v>9</v>
      </c>
      <c r="C120" s="3" t="s">
        <v>487</v>
      </c>
      <c r="D120" s="3" t="s">
        <v>488</v>
      </c>
      <c r="E120" s="3" t="s">
        <v>218</v>
      </c>
      <c r="F120" s="11">
        <v>9</v>
      </c>
      <c r="G120" s="11">
        <v>2</v>
      </c>
      <c r="H120" s="3" t="str">
        <f>VLOOKUP(G120,Capítulos!D$2:E$17,2,FALSE)</f>
        <v>Función Jurisdiccional y Órganos Autónomos</v>
      </c>
      <c r="I120" s="3" t="s">
        <v>13</v>
      </c>
      <c r="J120" s="3" t="s">
        <v>489</v>
      </c>
      <c r="L120" s="4">
        <f t="shared" si="2"/>
        <v>0</v>
      </c>
      <c r="M120" s="5" t="s">
        <v>490</v>
      </c>
      <c r="N120" s="4">
        <v>26</v>
      </c>
      <c r="O120" s="3" t="str">
        <f t="shared" si="3"/>
        <v>Menos de 100 apoyos</v>
      </c>
      <c r="P120" s="4">
        <v>0</v>
      </c>
      <c r="Q120" s="4">
        <v>0</v>
      </c>
    </row>
    <row r="121" spans="1:17" x14ac:dyDescent="0.2">
      <c r="A121" s="3">
        <v>10319</v>
      </c>
      <c r="B121" s="3" t="s">
        <v>9</v>
      </c>
      <c r="C121" s="3" t="s">
        <v>491</v>
      </c>
      <c r="D121" s="3" t="s">
        <v>492</v>
      </c>
      <c r="E121" s="3" t="s">
        <v>155</v>
      </c>
      <c r="F121" s="11">
        <v>13</v>
      </c>
      <c r="G121" s="11">
        <v>4</v>
      </c>
      <c r="H121" s="3" t="str">
        <f>VLOOKUP(G121,Capítulos!D$2:E$17,2,FALSE)</f>
        <v>Derechos Económicos, Sociales, Culturales y Ambientales</v>
      </c>
      <c r="I121" s="3" t="s">
        <v>13</v>
      </c>
      <c r="J121" s="3" t="s">
        <v>493</v>
      </c>
      <c r="L121" s="4">
        <f t="shared" si="2"/>
        <v>0</v>
      </c>
      <c r="M121" s="5" t="s">
        <v>494</v>
      </c>
      <c r="N121" s="4">
        <v>14</v>
      </c>
      <c r="O121" s="3" t="str">
        <f t="shared" si="3"/>
        <v>Menos de 100 apoyos</v>
      </c>
      <c r="P121" s="4">
        <v>0</v>
      </c>
      <c r="Q121" s="4">
        <v>0</v>
      </c>
    </row>
    <row r="122" spans="1:17" x14ac:dyDescent="0.2">
      <c r="A122" s="3">
        <v>10331</v>
      </c>
      <c r="B122" s="3" t="s">
        <v>9</v>
      </c>
      <c r="C122" s="3" t="s">
        <v>495</v>
      </c>
      <c r="D122" s="3" t="s">
        <v>496</v>
      </c>
      <c r="E122" s="3" t="s">
        <v>33</v>
      </c>
      <c r="F122" s="11">
        <v>2</v>
      </c>
      <c r="G122" s="11">
        <v>4</v>
      </c>
      <c r="H122" s="3" t="str">
        <f>VLOOKUP(G122,Capítulos!D$2:E$17,2,FALSE)</f>
        <v>Derechos Económicos, Sociales, Culturales y Ambientales</v>
      </c>
      <c r="I122" s="3" t="s">
        <v>48</v>
      </c>
      <c r="J122" s="3" t="s">
        <v>497</v>
      </c>
      <c r="K122" s="3" t="s">
        <v>498</v>
      </c>
      <c r="L122" s="4">
        <f t="shared" si="2"/>
        <v>1</v>
      </c>
      <c r="M122" s="5" t="s">
        <v>499</v>
      </c>
      <c r="N122" s="4">
        <v>507</v>
      </c>
      <c r="O122" s="3" t="str">
        <f t="shared" si="3"/>
        <v>Entre 100 y 999 apoyos</v>
      </c>
      <c r="P122" s="4">
        <v>0</v>
      </c>
      <c r="Q122" s="4">
        <v>1</v>
      </c>
    </row>
    <row r="123" spans="1:17" x14ac:dyDescent="0.2">
      <c r="A123" s="3">
        <v>10363</v>
      </c>
      <c r="B123" s="3" t="s">
        <v>9</v>
      </c>
      <c r="C123" s="3" t="s">
        <v>500</v>
      </c>
      <c r="D123" s="3" t="s">
        <v>501</v>
      </c>
      <c r="E123" s="3" t="s">
        <v>155</v>
      </c>
      <c r="F123" s="11">
        <v>13</v>
      </c>
      <c r="G123" s="11">
        <v>4</v>
      </c>
      <c r="H123" s="3" t="str">
        <f>VLOOKUP(G123,Capítulos!D$2:E$17,2,FALSE)</f>
        <v>Derechos Económicos, Sociales, Culturales y Ambientales</v>
      </c>
      <c r="I123" s="3" t="s">
        <v>48</v>
      </c>
      <c r="J123" s="3" t="s">
        <v>107</v>
      </c>
      <c r="K123" s="3" t="s">
        <v>108</v>
      </c>
      <c r="L123" s="4">
        <f t="shared" si="2"/>
        <v>1</v>
      </c>
      <c r="M123" s="5" t="s">
        <v>502</v>
      </c>
      <c r="N123" s="4">
        <v>98</v>
      </c>
      <c r="O123" s="3" t="str">
        <f t="shared" si="3"/>
        <v>Menos de 100 apoyos</v>
      </c>
      <c r="P123" s="4">
        <v>0</v>
      </c>
      <c r="Q123" s="4">
        <v>0</v>
      </c>
    </row>
    <row r="124" spans="1:17" x14ac:dyDescent="0.2">
      <c r="A124" s="3">
        <v>10267</v>
      </c>
      <c r="B124" s="3" t="s">
        <v>9</v>
      </c>
      <c r="C124" s="3" t="s">
        <v>503</v>
      </c>
      <c r="D124" s="3" t="s">
        <v>504</v>
      </c>
      <c r="E124" s="3" t="s">
        <v>155</v>
      </c>
      <c r="F124" s="11">
        <v>13</v>
      </c>
      <c r="G124" s="11">
        <v>4</v>
      </c>
      <c r="H124" s="3" t="str">
        <f>VLOOKUP(G124,Capítulos!D$2:E$17,2,FALSE)</f>
        <v>Derechos Económicos, Sociales, Culturales y Ambientales</v>
      </c>
      <c r="I124" s="3" t="s">
        <v>48</v>
      </c>
      <c r="J124" s="3" t="s">
        <v>505</v>
      </c>
      <c r="K124" s="3" t="s">
        <v>506</v>
      </c>
      <c r="L124" s="4">
        <f t="shared" si="2"/>
        <v>1</v>
      </c>
      <c r="M124" s="5" t="s">
        <v>507</v>
      </c>
      <c r="N124" s="4">
        <v>15705</v>
      </c>
      <c r="O124" s="3" t="str">
        <f t="shared" si="3"/>
        <v>Más de 10000 apoyos</v>
      </c>
      <c r="P124" s="4">
        <v>1</v>
      </c>
      <c r="Q124" s="4">
        <v>1</v>
      </c>
    </row>
    <row r="125" spans="1:17" x14ac:dyDescent="0.2">
      <c r="A125" s="3">
        <v>5423</v>
      </c>
      <c r="B125" s="3" t="s">
        <v>9</v>
      </c>
      <c r="C125" s="3" t="s">
        <v>508</v>
      </c>
      <c r="D125" s="3" t="s">
        <v>509</v>
      </c>
      <c r="E125" s="3" t="s">
        <v>252</v>
      </c>
      <c r="F125" s="11">
        <v>6</v>
      </c>
      <c r="G125" s="11">
        <v>1</v>
      </c>
      <c r="H125" s="3" t="str">
        <f>VLOOKUP(G125,Capítulos!D$2:E$17,2,FALSE)</f>
        <v>Sistema Político, Reforma Constitucional y Forma de Estado</v>
      </c>
      <c r="I125" s="3" t="s">
        <v>13</v>
      </c>
      <c r="J125" s="3" t="s">
        <v>510</v>
      </c>
      <c r="L125" s="4">
        <f t="shared" si="2"/>
        <v>0</v>
      </c>
      <c r="M125" s="5" t="s">
        <v>511</v>
      </c>
      <c r="N125" s="4">
        <v>8</v>
      </c>
      <c r="O125" s="3" t="str">
        <f t="shared" si="3"/>
        <v>Menos de 100 apoyos</v>
      </c>
      <c r="P125" s="4">
        <v>0</v>
      </c>
      <c r="Q125" s="4">
        <v>0</v>
      </c>
    </row>
    <row r="126" spans="1:17" x14ac:dyDescent="0.2">
      <c r="A126" s="3">
        <v>6427</v>
      </c>
      <c r="B126" s="3" t="s">
        <v>9</v>
      </c>
      <c r="C126" s="3" t="s">
        <v>512</v>
      </c>
      <c r="D126" s="3" t="s">
        <v>513</v>
      </c>
      <c r="E126" s="3" t="s">
        <v>33</v>
      </c>
      <c r="F126" s="11">
        <v>2</v>
      </c>
      <c r="G126" s="11">
        <v>3</v>
      </c>
      <c r="H126" s="3" t="str">
        <f>VLOOKUP(G126,Capítulos!D$2:E$17,2,FALSE)</f>
        <v>Principios, Derechos Civiles y Políticos</v>
      </c>
      <c r="I126" s="3" t="s">
        <v>13</v>
      </c>
      <c r="J126" s="3" t="s">
        <v>514</v>
      </c>
      <c r="L126" s="4">
        <f t="shared" si="2"/>
        <v>0</v>
      </c>
      <c r="M126" s="5" t="s">
        <v>515</v>
      </c>
      <c r="N126" s="4">
        <v>27</v>
      </c>
      <c r="O126" s="3" t="str">
        <f t="shared" si="3"/>
        <v>Menos de 100 apoyos</v>
      </c>
      <c r="P126" s="4">
        <v>0</v>
      </c>
      <c r="Q126" s="4">
        <v>0</v>
      </c>
    </row>
    <row r="127" spans="1:17" x14ac:dyDescent="0.2">
      <c r="A127" s="3">
        <v>7887</v>
      </c>
      <c r="B127" s="3" t="s">
        <v>9</v>
      </c>
      <c r="C127" s="3" t="s">
        <v>516</v>
      </c>
      <c r="D127" s="3" t="s">
        <v>517</v>
      </c>
      <c r="E127" s="3" t="s">
        <v>23</v>
      </c>
      <c r="F127" s="11">
        <v>11</v>
      </c>
      <c r="G127" s="11">
        <v>2</v>
      </c>
      <c r="H127" s="3" t="str">
        <f>VLOOKUP(G127,Capítulos!D$2:E$17,2,FALSE)</f>
        <v>Función Jurisdiccional y Órganos Autónomos</v>
      </c>
      <c r="I127" s="3" t="s">
        <v>13</v>
      </c>
      <c r="J127" s="3" t="s">
        <v>518</v>
      </c>
      <c r="L127" s="4">
        <f t="shared" si="2"/>
        <v>0</v>
      </c>
      <c r="M127" s="5" t="s">
        <v>519</v>
      </c>
      <c r="N127" s="4">
        <v>6</v>
      </c>
      <c r="O127" s="3" t="str">
        <f t="shared" si="3"/>
        <v>Menos de 100 apoyos</v>
      </c>
      <c r="P127" s="4">
        <v>0</v>
      </c>
      <c r="Q127" s="4">
        <v>0</v>
      </c>
    </row>
    <row r="128" spans="1:17" x14ac:dyDescent="0.2">
      <c r="A128" s="3">
        <v>5567</v>
      </c>
      <c r="B128" s="3" t="s">
        <v>9</v>
      </c>
      <c r="C128" s="3" t="s">
        <v>520</v>
      </c>
      <c r="D128" s="3" t="s">
        <v>521</v>
      </c>
      <c r="E128" s="3" t="s">
        <v>168</v>
      </c>
      <c r="F128" s="11">
        <v>14</v>
      </c>
      <c r="G128" s="11">
        <v>1</v>
      </c>
      <c r="H128" s="3" t="str">
        <f>VLOOKUP(G128,Capítulos!D$2:E$17,2,FALSE)</f>
        <v>Sistema Político, Reforma Constitucional y Forma de Estado</v>
      </c>
      <c r="I128" s="3" t="s">
        <v>48</v>
      </c>
      <c r="J128" s="3" t="s">
        <v>522</v>
      </c>
      <c r="L128" s="4">
        <f t="shared" si="2"/>
        <v>0</v>
      </c>
      <c r="M128" s="5" t="s">
        <v>523</v>
      </c>
      <c r="N128" s="4">
        <v>39</v>
      </c>
      <c r="O128" s="3" t="str">
        <f t="shared" si="3"/>
        <v>Menos de 100 apoyos</v>
      </c>
      <c r="P128" s="4">
        <v>0</v>
      </c>
      <c r="Q128" s="4">
        <v>0</v>
      </c>
    </row>
    <row r="129" spans="1:17" x14ac:dyDescent="0.2">
      <c r="A129" s="3">
        <v>7799</v>
      </c>
      <c r="B129" s="3" t="s">
        <v>9</v>
      </c>
      <c r="C129" s="3" t="s">
        <v>524</v>
      </c>
      <c r="D129" s="3" t="s">
        <v>525</v>
      </c>
      <c r="E129" s="3" t="s">
        <v>97</v>
      </c>
      <c r="F129" s="11">
        <v>5</v>
      </c>
      <c r="G129" s="11">
        <v>1</v>
      </c>
      <c r="H129" s="3" t="str">
        <f>VLOOKUP(G129,Capítulos!D$2:E$17,2,FALSE)</f>
        <v>Sistema Político, Reforma Constitucional y Forma de Estado</v>
      </c>
      <c r="I129" s="3" t="s">
        <v>48</v>
      </c>
      <c r="J129" s="3" t="s">
        <v>526</v>
      </c>
      <c r="L129" s="4">
        <f t="shared" si="2"/>
        <v>0</v>
      </c>
      <c r="M129" s="5" t="s">
        <v>527</v>
      </c>
      <c r="N129" s="4">
        <v>5</v>
      </c>
      <c r="O129" s="3" t="str">
        <f t="shared" si="3"/>
        <v>Menos de 100 apoyos</v>
      </c>
      <c r="P129" s="4">
        <v>0</v>
      </c>
      <c r="Q129" s="4">
        <v>0</v>
      </c>
    </row>
    <row r="130" spans="1:17" x14ac:dyDescent="0.2">
      <c r="A130" s="3">
        <v>3467</v>
      </c>
      <c r="B130" s="3" t="s">
        <v>9</v>
      </c>
      <c r="C130" s="3" t="s">
        <v>528</v>
      </c>
      <c r="D130" s="3" t="s">
        <v>529</v>
      </c>
      <c r="E130" s="3" t="s">
        <v>18</v>
      </c>
      <c r="F130" s="11">
        <v>4</v>
      </c>
      <c r="G130" s="11">
        <v>1</v>
      </c>
      <c r="H130" s="3" t="str">
        <f>VLOOKUP(G130,Capítulos!D$2:E$17,2,FALSE)</f>
        <v>Sistema Político, Reforma Constitucional y Forma de Estado</v>
      </c>
      <c r="I130" s="3" t="s">
        <v>13</v>
      </c>
      <c r="J130" s="3" t="s">
        <v>456</v>
      </c>
      <c r="L130" s="4">
        <f t="shared" si="2"/>
        <v>0</v>
      </c>
      <c r="M130" s="5" t="s">
        <v>530</v>
      </c>
      <c r="N130" s="4">
        <v>75</v>
      </c>
      <c r="O130" s="3" t="str">
        <f t="shared" si="3"/>
        <v>Menos de 100 apoyos</v>
      </c>
      <c r="P130" s="4">
        <v>0</v>
      </c>
      <c r="Q130" s="4">
        <v>0</v>
      </c>
    </row>
    <row r="131" spans="1:17" x14ac:dyDescent="0.2">
      <c r="A131" s="3">
        <v>9419</v>
      </c>
      <c r="B131" s="3" t="s">
        <v>9</v>
      </c>
      <c r="C131" s="3" t="s">
        <v>531</v>
      </c>
      <c r="D131" s="3" t="s">
        <v>532</v>
      </c>
      <c r="E131" s="3" t="s">
        <v>33</v>
      </c>
      <c r="F131" s="11">
        <v>2</v>
      </c>
      <c r="G131" s="11">
        <v>4</v>
      </c>
      <c r="H131" s="3" t="str">
        <f>VLOOKUP(G131,Capítulos!D$2:E$17,2,FALSE)</f>
        <v>Derechos Económicos, Sociales, Culturales y Ambientales</v>
      </c>
      <c r="I131" s="3" t="s">
        <v>48</v>
      </c>
      <c r="J131" s="3" t="s">
        <v>107</v>
      </c>
      <c r="K131" s="3" t="s">
        <v>108</v>
      </c>
      <c r="L131" s="4">
        <f t="shared" ref="L131:L194" si="4">IF(K131=0,0,1)</f>
        <v>1</v>
      </c>
      <c r="M131" s="5" t="s">
        <v>533</v>
      </c>
      <c r="N131" s="4">
        <v>141</v>
      </c>
      <c r="O131" s="3" t="str">
        <f t="shared" ref="O131:O194" si="5">IF(N131&lt;100,"Menos de 100 apoyos",IF(N131&lt;1000,"Entre 100 y 999 apoyos",IF(N131&lt;5000,"Entre 1000 y 4999 apoyos",IF(N131&lt;10000,"Entre 5000 y 9999 años","Más de 10000 apoyos"))))</f>
        <v>Entre 100 y 999 apoyos</v>
      </c>
      <c r="P131" s="4">
        <v>0</v>
      </c>
      <c r="Q131" s="4">
        <v>1</v>
      </c>
    </row>
    <row r="132" spans="1:17" x14ac:dyDescent="0.2">
      <c r="A132" s="3">
        <v>9283</v>
      </c>
      <c r="B132" s="3" t="s">
        <v>9</v>
      </c>
      <c r="C132" s="3" t="s">
        <v>534</v>
      </c>
      <c r="D132" s="3" t="s">
        <v>535</v>
      </c>
      <c r="E132" s="3" t="s">
        <v>83</v>
      </c>
      <c r="F132" s="11">
        <v>15</v>
      </c>
      <c r="G132" s="11">
        <v>4</v>
      </c>
      <c r="H132" s="3" t="str">
        <f>VLOOKUP(G132,Capítulos!D$2:E$17,2,FALSE)</f>
        <v>Derechos Económicos, Sociales, Culturales y Ambientales</v>
      </c>
      <c r="I132" s="3" t="s">
        <v>48</v>
      </c>
      <c r="J132" s="3" t="s">
        <v>536</v>
      </c>
      <c r="K132" s="3" t="s">
        <v>537</v>
      </c>
      <c r="L132" s="4">
        <f t="shared" si="4"/>
        <v>1</v>
      </c>
      <c r="M132" s="5" t="s">
        <v>538</v>
      </c>
      <c r="N132" s="4">
        <v>1473</v>
      </c>
      <c r="O132" s="3" t="str">
        <f t="shared" si="5"/>
        <v>Entre 1000 y 4999 apoyos</v>
      </c>
      <c r="P132" s="4">
        <v>0</v>
      </c>
      <c r="Q132" s="4">
        <v>1</v>
      </c>
    </row>
    <row r="133" spans="1:17" x14ac:dyDescent="0.2">
      <c r="A133" s="3">
        <v>9219</v>
      </c>
      <c r="B133" s="3" t="s">
        <v>9</v>
      </c>
      <c r="C133" s="3" t="s">
        <v>539</v>
      </c>
      <c r="D133" s="3" t="s">
        <v>540</v>
      </c>
      <c r="E133" s="3" t="s">
        <v>33</v>
      </c>
      <c r="F133" s="11">
        <v>2</v>
      </c>
      <c r="G133" s="11">
        <v>4</v>
      </c>
      <c r="H133" s="3" t="str">
        <f>VLOOKUP(G133,Capítulos!D$2:E$17,2,FALSE)</f>
        <v>Derechos Económicos, Sociales, Culturales y Ambientales</v>
      </c>
      <c r="I133" s="3" t="s">
        <v>13</v>
      </c>
      <c r="J133" s="3" t="s">
        <v>541</v>
      </c>
      <c r="K133" s="3" t="s">
        <v>542</v>
      </c>
      <c r="L133" s="4">
        <f t="shared" si="4"/>
        <v>1</v>
      </c>
      <c r="M133" s="5" t="s">
        <v>543</v>
      </c>
      <c r="N133" s="4">
        <v>14</v>
      </c>
      <c r="O133" s="3" t="str">
        <f t="shared" si="5"/>
        <v>Menos de 100 apoyos</v>
      </c>
      <c r="P133" s="4">
        <v>0</v>
      </c>
      <c r="Q133" s="4">
        <v>0</v>
      </c>
    </row>
    <row r="134" spans="1:17" x14ac:dyDescent="0.2">
      <c r="A134" s="3">
        <v>6171</v>
      </c>
      <c r="B134" s="3" t="s">
        <v>9</v>
      </c>
      <c r="C134" s="3" t="s">
        <v>544</v>
      </c>
      <c r="D134" s="3" t="s">
        <v>545</v>
      </c>
      <c r="E134" s="3" t="s">
        <v>42</v>
      </c>
      <c r="F134" s="11">
        <v>3</v>
      </c>
      <c r="G134" s="11">
        <v>1</v>
      </c>
      <c r="H134" s="3" t="str">
        <f>VLOOKUP(G134,Capítulos!D$2:E$17,2,FALSE)</f>
        <v>Sistema Político, Reforma Constitucional y Forma de Estado</v>
      </c>
      <c r="I134" s="3" t="s">
        <v>13</v>
      </c>
      <c r="J134" s="3" t="s">
        <v>526</v>
      </c>
      <c r="L134" s="4">
        <f t="shared" si="4"/>
        <v>0</v>
      </c>
      <c r="M134" s="5" t="s">
        <v>546</v>
      </c>
      <c r="N134" s="4">
        <v>42</v>
      </c>
      <c r="O134" s="3" t="str">
        <f t="shared" si="5"/>
        <v>Menos de 100 apoyos</v>
      </c>
      <c r="P134" s="4">
        <v>0</v>
      </c>
      <c r="Q134" s="4">
        <v>0</v>
      </c>
    </row>
    <row r="135" spans="1:17" x14ac:dyDescent="0.2">
      <c r="A135" s="3">
        <v>10467</v>
      </c>
      <c r="B135" s="3" t="s">
        <v>9</v>
      </c>
      <c r="C135" s="3" t="s">
        <v>547</v>
      </c>
      <c r="D135" s="3" t="s">
        <v>548</v>
      </c>
      <c r="E135" s="3" t="s">
        <v>12</v>
      </c>
      <c r="F135" s="11">
        <v>1</v>
      </c>
      <c r="G135" s="11">
        <v>3</v>
      </c>
      <c r="H135" s="3" t="str">
        <f>VLOOKUP(G135,Capítulos!D$2:E$17,2,FALSE)</f>
        <v>Principios, Derechos Civiles y Políticos</v>
      </c>
      <c r="I135" s="3" t="s">
        <v>13</v>
      </c>
      <c r="J135" s="3" t="s">
        <v>549</v>
      </c>
      <c r="L135" s="4">
        <f t="shared" si="4"/>
        <v>0</v>
      </c>
      <c r="M135" s="5" t="s">
        <v>550</v>
      </c>
      <c r="N135" s="4">
        <v>7</v>
      </c>
      <c r="O135" s="3" t="str">
        <f t="shared" si="5"/>
        <v>Menos de 100 apoyos</v>
      </c>
      <c r="P135" s="4">
        <v>0</v>
      </c>
      <c r="Q135" s="4">
        <v>0</v>
      </c>
    </row>
    <row r="136" spans="1:17" x14ac:dyDescent="0.2">
      <c r="A136" s="3">
        <v>8555</v>
      </c>
      <c r="B136" s="3" t="s">
        <v>9</v>
      </c>
      <c r="C136" s="3" t="s">
        <v>551</v>
      </c>
      <c r="D136" s="3" t="s">
        <v>552</v>
      </c>
      <c r="E136" s="3" t="s">
        <v>97</v>
      </c>
      <c r="F136" s="11">
        <v>5</v>
      </c>
      <c r="G136" s="11">
        <v>1</v>
      </c>
      <c r="H136" s="3" t="str">
        <f>VLOOKUP(G136,Capítulos!D$2:E$17,2,FALSE)</f>
        <v>Sistema Político, Reforma Constitucional y Forma de Estado</v>
      </c>
      <c r="I136" s="3" t="s">
        <v>13</v>
      </c>
      <c r="J136" s="3" t="s">
        <v>161</v>
      </c>
      <c r="L136" s="4">
        <f t="shared" si="4"/>
        <v>0</v>
      </c>
      <c r="M136" s="5" t="s">
        <v>553</v>
      </c>
      <c r="N136" s="4">
        <v>44</v>
      </c>
      <c r="O136" s="3" t="str">
        <f t="shared" si="5"/>
        <v>Menos de 100 apoyos</v>
      </c>
      <c r="P136" s="4">
        <v>0</v>
      </c>
      <c r="Q136" s="4">
        <v>0</v>
      </c>
    </row>
    <row r="137" spans="1:17" x14ac:dyDescent="0.2">
      <c r="A137" s="3">
        <v>9559</v>
      </c>
      <c r="B137" s="3" t="s">
        <v>9</v>
      </c>
      <c r="C137" s="3" t="s">
        <v>554</v>
      </c>
      <c r="D137" s="3" t="s">
        <v>555</v>
      </c>
      <c r="E137" s="3" t="s">
        <v>33</v>
      </c>
      <c r="F137" s="11">
        <v>2</v>
      </c>
      <c r="G137" s="11">
        <v>4</v>
      </c>
      <c r="H137" s="3" t="str">
        <f>VLOOKUP(G137,Capítulos!D$2:E$17,2,FALSE)</f>
        <v>Derechos Económicos, Sociales, Culturales y Ambientales</v>
      </c>
      <c r="I137" s="3" t="s">
        <v>48</v>
      </c>
      <c r="J137" s="3" t="s">
        <v>107</v>
      </c>
      <c r="K137" s="3" t="s">
        <v>108</v>
      </c>
      <c r="L137" s="4">
        <f t="shared" si="4"/>
        <v>1</v>
      </c>
      <c r="M137" s="5" t="s">
        <v>556</v>
      </c>
      <c r="N137" s="4">
        <v>214</v>
      </c>
      <c r="O137" s="3" t="str">
        <f t="shared" si="5"/>
        <v>Entre 100 y 999 apoyos</v>
      </c>
      <c r="P137" s="4">
        <v>0</v>
      </c>
      <c r="Q137" s="4">
        <v>1</v>
      </c>
    </row>
    <row r="138" spans="1:17" x14ac:dyDescent="0.2">
      <c r="A138" s="3">
        <v>9819</v>
      </c>
      <c r="B138" s="3" t="s">
        <v>9</v>
      </c>
      <c r="C138" s="3" t="s">
        <v>557</v>
      </c>
      <c r="D138" s="3" t="s">
        <v>558</v>
      </c>
      <c r="E138" s="3" t="s">
        <v>33</v>
      </c>
      <c r="F138" s="11">
        <v>2</v>
      </c>
      <c r="G138" s="11">
        <v>4</v>
      </c>
      <c r="H138" s="3" t="str">
        <f>VLOOKUP(G138,Capítulos!D$2:E$17,2,FALSE)</f>
        <v>Derechos Económicos, Sociales, Culturales y Ambientales</v>
      </c>
      <c r="I138" s="3" t="s">
        <v>13</v>
      </c>
      <c r="J138" s="3" t="s">
        <v>341</v>
      </c>
      <c r="K138" s="3" t="s">
        <v>1581</v>
      </c>
      <c r="L138" s="4">
        <f t="shared" si="4"/>
        <v>1</v>
      </c>
      <c r="M138" s="5" t="s">
        <v>559</v>
      </c>
      <c r="N138" s="4">
        <v>389</v>
      </c>
      <c r="O138" s="3" t="str">
        <f t="shared" si="5"/>
        <v>Entre 100 y 999 apoyos</v>
      </c>
      <c r="P138" s="4">
        <v>0</v>
      </c>
      <c r="Q138" s="4">
        <v>1</v>
      </c>
    </row>
    <row r="139" spans="1:17" x14ac:dyDescent="0.2">
      <c r="A139" s="3">
        <v>9571</v>
      </c>
      <c r="B139" s="3" t="s">
        <v>9</v>
      </c>
      <c r="C139" s="3" t="s">
        <v>560</v>
      </c>
      <c r="D139" s="3" t="s">
        <v>561</v>
      </c>
      <c r="E139" s="3" t="s">
        <v>74</v>
      </c>
      <c r="F139" s="11">
        <v>7</v>
      </c>
      <c r="G139" s="11">
        <v>2</v>
      </c>
      <c r="H139" s="3" t="str">
        <f>VLOOKUP(G139,Capítulos!D$2:E$17,2,FALSE)</f>
        <v>Función Jurisdiccional y Órganos Autónomos</v>
      </c>
      <c r="I139" s="3" t="s">
        <v>48</v>
      </c>
      <c r="J139" s="3" t="s">
        <v>562</v>
      </c>
      <c r="L139" s="4">
        <f t="shared" si="4"/>
        <v>0</v>
      </c>
      <c r="M139" s="5" t="s">
        <v>563</v>
      </c>
      <c r="N139" s="4">
        <v>29</v>
      </c>
      <c r="O139" s="3" t="str">
        <f t="shared" si="5"/>
        <v>Menos de 100 apoyos</v>
      </c>
      <c r="P139" s="4">
        <v>0</v>
      </c>
      <c r="Q139" s="4">
        <v>0</v>
      </c>
    </row>
    <row r="140" spans="1:17" x14ac:dyDescent="0.2">
      <c r="A140" s="3">
        <v>5055</v>
      </c>
      <c r="B140" s="3" t="s">
        <v>9</v>
      </c>
      <c r="C140" s="3" t="s">
        <v>564</v>
      </c>
      <c r="D140" s="3" t="s">
        <v>565</v>
      </c>
      <c r="E140" s="3" t="s">
        <v>23</v>
      </c>
      <c r="F140" s="11">
        <v>11</v>
      </c>
      <c r="G140" s="11">
        <v>2</v>
      </c>
      <c r="H140" s="3" t="str">
        <f>VLOOKUP(G140,Capítulos!D$2:E$17,2,FALSE)</f>
        <v>Función Jurisdiccional y Órganos Autónomos</v>
      </c>
      <c r="I140" s="3" t="s">
        <v>13</v>
      </c>
      <c r="J140" s="3" t="s">
        <v>24</v>
      </c>
      <c r="K140" s="3" t="s">
        <v>25</v>
      </c>
      <c r="L140" s="4">
        <f t="shared" si="4"/>
        <v>1</v>
      </c>
      <c r="M140" s="5" t="s">
        <v>566</v>
      </c>
      <c r="N140" s="4">
        <v>28</v>
      </c>
      <c r="O140" s="3" t="str">
        <f t="shared" si="5"/>
        <v>Menos de 100 apoyos</v>
      </c>
      <c r="P140" s="4">
        <v>0</v>
      </c>
      <c r="Q140" s="4">
        <v>0</v>
      </c>
    </row>
    <row r="141" spans="1:17" x14ac:dyDescent="0.2">
      <c r="A141" s="3">
        <v>9631</v>
      </c>
      <c r="B141" s="3" t="s">
        <v>9</v>
      </c>
      <c r="C141" s="3" t="s">
        <v>567</v>
      </c>
      <c r="D141" s="3" t="s">
        <v>568</v>
      </c>
      <c r="E141" s="3" t="s">
        <v>155</v>
      </c>
      <c r="F141" s="11">
        <v>13</v>
      </c>
      <c r="G141" s="11">
        <v>4</v>
      </c>
      <c r="H141" s="3" t="str">
        <f>VLOOKUP(G141,Capítulos!D$2:E$17,2,FALSE)</f>
        <v>Derechos Económicos, Sociales, Culturales y Ambientales</v>
      </c>
      <c r="I141" s="3" t="s">
        <v>48</v>
      </c>
      <c r="J141" s="3" t="s">
        <v>569</v>
      </c>
      <c r="L141" s="4">
        <f t="shared" si="4"/>
        <v>0</v>
      </c>
      <c r="M141" s="5" t="s">
        <v>570</v>
      </c>
      <c r="N141" s="4">
        <v>167</v>
      </c>
      <c r="O141" s="3" t="str">
        <f t="shared" si="5"/>
        <v>Entre 100 y 999 apoyos</v>
      </c>
      <c r="P141" s="4">
        <v>0</v>
      </c>
      <c r="Q141" s="4">
        <v>1</v>
      </c>
    </row>
    <row r="142" spans="1:17" x14ac:dyDescent="0.2">
      <c r="A142" s="3">
        <v>9643</v>
      </c>
      <c r="B142" s="3" t="s">
        <v>9</v>
      </c>
      <c r="C142" s="3" t="s">
        <v>571</v>
      </c>
      <c r="D142" s="3" t="s">
        <v>572</v>
      </c>
      <c r="E142" s="3" t="s">
        <v>74</v>
      </c>
      <c r="F142" s="11">
        <v>7</v>
      </c>
      <c r="G142" s="11">
        <v>2</v>
      </c>
      <c r="H142" s="3" t="str">
        <f>VLOOKUP(G142,Capítulos!D$2:E$17,2,FALSE)</f>
        <v>Función Jurisdiccional y Órganos Autónomos</v>
      </c>
      <c r="I142" s="3" t="s">
        <v>13</v>
      </c>
      <c r="J142" s="3" t="s">
        <v>562</v>
      </c>
      <c r="L142" s="4">
        <f t="shared" si="4"/>
        <v>0</v>
      </c>
      <c r="M142" s="5" t="s">
        <v>573</v>
      </c>
      <c r="N142" s="4">
        <v>9</v>
      </c>
      <c r="O142" s="3" t="str">
        <f t="shared" si="5"/>
        <v>Menos de 100 apoyos</v>
      </c>
      <c r="P142" s="4">
        <v>0</v>
      </c>
      <c r="Q142" s="4">
        <v>0</v>
      </c>
    </row>
    <row r="143" spans="1:17" x14ac:dyDescent="0.2">
      <c r="A143" s="3">
        <v>2143</v>
      </c>
      <c r="B143" s="3" t="s">
        <v>9</v>
      </c>
      <c r="C143" s="3" t="s">
        <v>574</v>
      </c>
      <c r="D143" s="3" t="s">
        <v>575</v>
      </c>
      <c r="E143" s="3" t="s">
        <v>18</v>
      </c>
      <c r="F143" s="11">
        <v>4</v>
      </c>
      <c r="G143" s="11">
        <v>1</v>
      </c>
      <c r="H143" s="3" t="str">
        <f>VLOOKUP(G143,Capítulos!D$2:E$17,2,FALSE)</f>
        <v>Sistema Político, Reforma Constitucional y Forma de Estado</v>
      </c>
      <c r="I143" s="3" t="s">
        <v>13</v>
      </c>
      <c r="J143" s="3" t="s">
        <v>576</v>
      </c>
      <c r="L143" s="4">
        <f t="shared" si="4"/>
        <v>0</v>
      </c>
      <c r="M143" s="5" t="s">
        <v>577</v>
      </c>
      <c r="N143" s="4">
        <v>8</v>
      </c>
      <c r="O143" s="3" t="str">
        <f t="shared" si="5"/>
        <v>Menos de 100 apoyos</v>
      </c>
      <c r="P143" s="4">
        <v>0</v>
      </c>
      <c r="Q143" s="4">
        <v>0</v>
      </c>
    </row>
    <row r="144" spans="1:17" x14ac:dyDescent="0.2">
      <c r="A144" s="3">
        <v>2147</v>
      </c>
      <c r="B144" s="3" t="s">
        <v>9</v>
      </c>
      <c r="C144" s="3" t="s">
        <v>578</v>
      </c>
      <c r="D144" s="3" t="s">
        <v>579</v>
      </c>
      <c r="E144" s="3" t="s">
        <v>97</v>
      </c>
      <c r="F144" s="11">
        <v>5</v>
      </c>
      <c r="G144" s="11">
        <v>1</v>
      </c>
      <c r="H144" s="3" t="str">
        <f>VLOOKUP(G144,Capítulos!D$2:E$17,2,FALSE)</f>
        <v>Sistema Político, Reforma Constitucional y Forma de Estado</v>
      </c>
      <c r="I144" s="3" t="s">
        <v>13</v>
      </c>
      <c r="J144" s="3" t="s">
        <v>576</v>
      </c>
      <c r="L144" s="4">
        <f t="shared" si="4"/>
        <v>0</v>
      </c>
      <c r="M144" s="5" t="s">
        <v>580</v>
      </c>
      <c r="N144" s="4">
        <v>3</v>
      </c>
      <c r="O144" s="3" t="str">
        <f t="shared" si="5"/>
        <v>Menos de 100 apoyos</v>
      </c>
      <c r="P144" s="4">
        <v>0</v>
      </c>
      <c r="Q144" s="4">
        <v>0</v>
      </c>
    </row>
    <row r="145" spans="1:17" x14ac:dyDescent="0.2">
      <c r="A145" s="3">
        <v>2171</v>
      </c>
      <c r="B145" s="3" t="s">
        <v>9</v>
      </c>
      <c r="C145" s="3" t="s">
        <v>581</v>
      </c>
      <c r="D145" s="3" t="s">
        <v>582</v>
      </c>
      <c r="E145" s="3" t="s">
        <v>74</v>
      </c>
      <c r="F145" s="11">
        <v>7</v>
      </c>
      <c r="G145" s="11">
        <v>2</v>
      </c>
      <c r="H145" s="3" t="str">
        <f>VLOOKUP(G145,Capítulos!D$2:E$17,2,FALSE)</f>
        <v>Función Jurisdiccional y Órganos Autónomos</v>
      </c>
      <c r="I145" s="3" t="s">
        <v>13</v>
      </c>
      <c r="J145" s="3" t="s">
        <v>576</v>
      </c>
      <c r="L145" s="4">
        <f t="shared" si="4"/>
        <v>0</v>
      </c>
      <c r="M145" s="5" t="s">
        <v>583</v>
      </c>
      <c r="N145" s="4">
        <v>90</v>
      </c>
      <c r="O145" s="3" t="str">
        <f t="shared" si="5"/>
        <v>Menos de 100 apoyos</v>
      </c>
      <c r="P145" s="4">
        <v>0</v>
      </c>
      <c r="Q145" s="4">
        <v>0</v>
      </c>
    </row>
    <row r="146" spans="1:17" x14ac:dyDescent="0.2">
      <c r="A146" s="3">
        <v>2175</v>
      </c>
      <c r="B146" s="3" t="s">
        <v>9</v>
      </c>
      <c r="C146" s="3" t="s">
        <v>584</v>
      </c>
      <c r="D146" s="3" t="s">
        <v>585</v>
      </c>
      <c r="E146" s="3" t="s">
        <v>218</v>
      </c>
      <c r="F146" s="11">
        <v>9</v>
      </c>
      <c r="G146" s="11">
        <v>2</v>
      </c>
      <c r="H146" s="3" t="str">
        <f>VLOOKUP(G146,Capítulos!D$2:E$17,2,FALSE)</f>
        <v>Función Jurisdiccional y Órganos Autónomos</v>
      </c>
      <c r="I146" s="3" t="s">
        <v>13</v>
      </c>
      <c r="J146" s="3" t="s">
        <v>576</v>
      </c>
      <c r="L146" s="4">
        <f t="shared" si="4"/>
        <v>0</v>
      </c>
      <c r="M146" s="5" t="s">
        <v>586</v>
      </c>
      <c r="N146" s="4">
        <v>38</v>
      </c>
      <c r="O146" s="3" t="str">
        <f t="shared" si="5"/>
        <v>Menos de 100 apoyos</v>
      </c>
      <c r="P146" s="4">
        <v>0</v>
      </c>
      <c r="Q146" s="4">
        <v>0</v>
      </c>
    </row>
    <row r="147" spans="1:17" x14ac:dyDescent="0.2">
      <c r="A147" s="3">
        <v>9695</v>
      </c>
      <c r="B147" s="3" t="s">
        <v>9</v>
      </c>
      <c r="C147" s="3" t="s">
        <v>587</v>
      </c>
      <c r="D147" s="3" t="s">
        <v>588</v>
      </c>
      <c r="E147" s="3" t="s">
        <v>155</v>
      </c>
      <c r="F147" s="11">
        <v>13</v>
      </c>
      <c r="G147" s="11">
        <v>4</v>
      </c>
      <c r="H147" s="3" t="str">
        <f>VLOOKUP(G147,Capítulos!D$2:E$17,2,FALSE)</f>
        <v>Derechos Económicos, Sociales, Culturales y Ambientales</v>
      </c>
      <c r="I147" s="3" t="s">
        <v>48</v>
      </c>
      <c r="J147" s="3" t="s">
        <v>107</v>
      </c>
      <c r="K147" s="3" t="s">
        <v>589</v>
      </c>
      <c r="L147" s="4">
        <f t="shared" si="4"/>
        <v>1</v>
      </c>
      <c r="M147" s="5" t="s">
        <v>590</v>
      </c>
      <c r="N147" s="4">
        <v>296</v>
      </c>
      <c r="O147" s="3" t="str">
        <f t="shared" si="5"/>
        <v>Entre 100 y 999 apoyos</v>
      </c>
      <c r="P147" s="4">
        <v>0</v>
      </c>
      <c r="Q147" s="4">
        <v>1</v>
      </c>
    </row>
    <row r="148" spans="1:17" x14ac:dyDescent="0.2">
      <c r="A148" s="3">
        <v>5427</v>
      </c>
      <c r="B148" s="3" t="s">
        <v>9</v>
      </c>
      <c r="C148" s="3" t="s">
        <v>591</v>
      </c>
      <c r="D148" s="3" t="s">
        <v>592</v>
      </c>
      <c r="E148" s="3" t="s">
        <v>252</v>
      </c>
      <c r="F148" s="11">
        <v>6</v>
      </c>
      <c r="G148" s="11">
        <v>1</v>
      </c>
      <c r="H148" s="3" t="str">
        <f>VLOOKUP(G148,Capítulos!D$2:E$17,2,FALSE)</f>
        <v>Sistema Político, Reforma Constitucional y Forma de Estado</v>
      </c>
      <c r="I148" s="3" t="s">
        <v>13</v>
      </c>
      <c r="J148" s="3" t="s">
        <v>510</v>
      </c>
      <c r="L148" s="4">
        <f t="shared" si="4"/>
        <v>0</v>
      </c>
      <c r="M148" s="5" t="s">
        <v>593</v>
      </c>
      <c r="N148" s="4">
        <v>3</v>
      </c>
      <c r="O148" s="3" t="str">
        <f t="shared" si="5"/>
        <v>Menos de 100 apoyos</v>
      </c>
      <c r="P148" s="4">
        <v>0</v>
      </c>
      <c r="Q148" s="4">
        <v>0</v>
      </c>
    </row>
    <row r="149" spans="1:17" x14ac:dyDescent="0.2">
      <c r="A149" s="3">
        <v>10463</v>
      </c>
      <c r="B149" s="3" t="s">
        <v>9</v>
      </c>
      <c r="C149" s="3" t="s">
        <v>594</v>
      </c>
      <c r="D149" s="3" t="s">
        <v>595</v>
      </c>
      <c r="E149" s="3" t="s">
        <v>12</v>
      </c>
      <c r="F149" s="11">
        <v>1</v>
      </c>
      <c r="G149" s="11">
        <v>3</v>
      </c>
      <c r="H149" s="3" t="str">
        <f>VLOOKUP(G149,Capítulos!D$2:E$17,2,FALSE)</f>
        <v>Principios, Derechos Civiles y Políticos</v>
      </c>
      <c r="I149" s="3" t="s">
        <v>13</v>
      </c>
      <c r="J149" s="3" t="s">
        <v>596</v>
      </c>
      <c r="L149" s="4">
        <f t="shared" si="4"/>
        <v>0</v>
      </c>
      <c r="M149" s="5" t="s">
        <v>597</v>
      </c>
      <c r="N149" s="4">
        <v>37</v>
      </c>
      <c r="O149" s="3" t="str">
        <f t="shared" si="5"/>
        <v>Menos de 100 apoyos</v>
      </c>
      <c r="P149" s="4">
        <v>0</v>
      </c>
      <c r="Q149" s="4">
        <v>0</v>
      </c>
    </row>
    <row r="150" spans="1:17" x14ac:dyDescent="0.2">
      <c r="A150" s="3">
        <v>11059</v>
      </c>
      <c r="B150" s="3" t="s">
        <v>9</v>
      </c>
      <c r="C150" s="3" t="s">
        <v>598</v>
      </c>
      <c r="D150" s="3" t="s">
        <v>598</v>
      </c>
      <c r="E150" s="3" t="s">
        <v>42</v>
      </c>
      <c r="F150" s="11">
        <v>3</v>
      </c>
      <c r="G150" s="11">
        <v>1</v>
      </c>
      <c r="H150" s="3" t="str">
        <f>VLOOKUP(G150,Capítulos!D$2:E$17,2,FALSE)</f>
        <v>Sistema Político, Reforma Constitucional y Forma de Estado</v>
      </c>
      <c r="I150" s="3" t="s">
        <v>13</v>
      </c>
      <c r="J150" s="3" t="s">
        <v>286</v>
      </c>
      <c r="L150" s="4">
        <f t="shared" si="4"/>
        <v>0</v>
      </c>
      <c r="M150" s="5" t="s">
        <v>599</v>
      </c>
      <c r="N150" s="4">
        <v>4</v>
      </c>
      <c r="O150" s="3" t="str">
        <f t="shared" si="5"/>
        <v>Menos de 100 apoyos</v>
      </c>
      <c r="P150" s="4">
        <v>0</v>
      </c>
      <c r="Q150" s="4">
        <v>0</v>
      </c>
    </row>
    <row r="151" spans="1:17" x14ac:dyDescent="0.2">
      <c r="A151" s="3">
        <v>10479</v>
      </c>
      <c r="B151" s="3" t="s">
        <v>9</v>
      </c>
      <c r="C151" s="3" t="s">
        <v>600</v>
      </c>
      <c r="D151" s="3" t="s">
        <v>601</v>
      </c>
      <c r="E151" s="3" t="s">
        <v>33</v>
      </c>
      <c r="F151" s="11">
        <v>2</v>
      </c>
      <c r="G151" s="11">
        <v>4</v>
      </c>
      <c r="H151" s="3" t="str">
        <f>VLOOKUP(G151,Capítulos!D$2:E$17,2,FALSE)</f>
        <v>Derechos Económicos, Sociales, Culturales y Ambientales</v>
      </c>
      <c r="I151" s="3" t="s">
        <v>13</v>
      </c>
      <c r="J151" s="3" t="s">
        <v>602</v>
      </c>
      <c r="K151" s="3"/>
      <c r="L151" s="4">
        <f t="shared" si="4"/>
        <v>0</v>
      </c>
      <c r="M151" s="5" t="s">
        <v>603</v>
      </c>
      <c r="N151" s="4">
        <v>8</v>
      </c>
      <c r="O151" s="3" t="str">
        <f t="shared" si="5"/>
        <v>Menos de 100 apoyos</v>
      </c>
      <c r="P151" s="4">
        <v>0</v>
      </c>
      <c r="Q151" s="4">
        <v>0</v>
      </c>
    </row>
    <row r="152" spans="1:17" x14ac:dyDescent="0.2">
      <c r="A152" s="3">
        <v>10871</v>
      </c>
      <c r="B152" s="3" t="s">
        <v>9</v>
      </c>
      <c r="C152" s="3" t="s">
        <v>604</v>
      </c>
      <c r="D152" s="3" t="s">
        <v>605</v>
      </c>
      <c r="E152" s="3" t="s">
        <v>155</v>
      </c>
      <c r="F152" s="11">
        <v>13</v>
      </c>
      <c r="G152" s="11">
        <v>4</v>
      </c>
      <c r="H152" s="3" t="str">
        <f>VLOOKUP(G152,Capítulos!D$2:E$17,2,FALSE)</f>
        <v>Derechos Económicos, Sociales, Culturales y Ambientales</v>
      </c>
      <c r="I152" s="3" t="s">
        <v>48</v>
      </c>
      <c r="J152" s="3" t="s">
        <v>270</v>
      </c>
      <c r="K152" s="3" t="s">
        <v>606</v>
      </c>
      <c r="L152" s="4">
        <f t="shared" si="4"/>
        <v>1</v>
      </c>
      <c r="M152" s="5" t="s">
        <v>607</v>
      </c>
      <c r="N152" s="4">
        <v>30</v>
      </c>
      <c r="O152" s="3" t="str">
        <f t="shared" si="5"/>
        <v>Menos de 100 apoyos</v>
      </c>
      <c r="P152" s="4">
        <v>0</v>
      </c>
      <c r="Q152" s="4">
        <v>0</v>
      </c>
    </row>
    <row r="153" spans="1:17" x14ac:dyDescent="0.2">
      <c r="A153" s="3">
        <v>10835</v>
      </c>
      <c r="B153" s="3" t="s">
        <v>9</v>
      </c>
      <c r="C153" s="3" t="s">
        <v>608</v>
      </c>
      <c r="D153" s="3" t="s">
        <v>609</v>
      </c>
      <c r="E153" s="3" t="s">
        <v>12</v>
      </c>
      <c r="F153" s="11">
        <v>1</v>
      </c>
      <c r="G153" s="11">
        <v>3</v>
      </c>
      <c r="H153" s="3" t="str">
        <f>VLOOKUP(G153,Capítulos!D$2:E$17,2,FALSE)</f>
        <v>Principios, Derechos Civiles y Políticos</v>
      </c>
      <c r="I153" s="3" t="s">
        <v>13</v>
      </c>
      <c r="J153" s="3" t="s">
        <v>610</v>
      </c>
      <c r="L153" s="4">
        <f t="shared" si="4"/>
        <v>0</v>
      </c>
      <c r="M153" s="5" t="s">
        <v>611</v>
      </c>
      <c r="N153" s="4">
        <v>10</v>
      </c>
      <c r="O153" s="3" t="str">
        <f t="shared" si="5"/>
        <v>Menos de 100 apoyos</v>
      </c>
      <c r="P153" s="4">
        <v>0</v>
      </c>
      <c r="Q153" s="4">
        <v>0</v>
      </c>
    </row>
    <row r="154" spans="1:17" x14ac:dyDescent="0.2">
      <c r="A154" s="3">
        <v>10839</v>
      </c>
      <c r="B154" s="3" t="s">
        <v>9</v>
      </c>
      <c r="C154" s="3" t="s">
        <v>612</v>
      </c>
      <c r="D154" s="3" t="s">
        <v>613</v>
      </c>
      <c r="E154" s="3" t="s">
        <v>33</v>
      </c>
      <c r="F154" s="11">
        <v>2</v>
      </c>
      <c r="G154" s="11">
        <v>3</v>
      </c>
      <c r="H154" s="3" t="str">
        <f>VLOOKUP(G154,Capítulos!D$2:E$17,2,FALSE)</f>
        <v>Principios, Derechos Civiles y Políticos</v>
      </c>
      <c r="I154" s="3" t="s">
        <v>13</v>
      </c>
      <c r="J154" s="3" t="s">
        <v>614</v>
      </c>
      <c r="K154" s="3" t="s">
        <v>615</v>
      </c>
      <c r="L154" s="4">
        <f t="shared" si="4"/>
        <v>1</v>
      </c>
      <c r="M154" s="5" t="s">
        <v>616</v>
      </c>
      <c r="N154" s="4">
        <v>330</v>
      </c>
      <c r="O154" s="3" t="str">
        <f t="shared" si="5"/>
        <v>Entre 100 y 999 apoyos</v>
      </c>
      <c r="P154" s="4">
        <v>0</v>
      </c>
      <c r="Q154" s="4">
        <v>1</v>
      </c>
    </row>
    <row r="155" spans="1:17" x14ac:dyDescent="0.2">
      <c r="A155" s="3">
        <v>10847</v>
      </c>
      <c r="B155" s="3" t="s">
        <v>9</v>
      </c>
      <c r="C155" s="3" t="s">
        <v>617</v>
      </c>
      <c r="D155" s="3" t="s">
        <v>618</v>
      </c>
      <c r="E155" s="3" t="s">
        <v>252</v>
      </c>
      <c r="F155" s="11">
        <v>6</v>
      </c>
      <c r="G155" s="11">
        <v>1</v>
      </c>
      <c r="H155" s="3" t="str">
        <f>VLOOKUP(G155,Capítulos!D$2:E$17,2,FALSE)</f>
        <v>Sistema Político, Reforma Constitucional y Forma de Estado</v>
      </c>
      <c r="I155" s="3" t="s">
        <v>13</v>
      </c>
      <c r="J155" s="3" t="s">
        <v>24</v>
      </c>
      <c r="K155" s="3" t="s">
        <v>25</v>
      </c>
      <c r="L155" s="4">
        <f t="shared" si="4"/>
        <v>1</v>
      </c>
      <c r="M155" s="5" t="s">
        <v>619</v>
      </c>
      <c r="N155" s="4">
        <v>4</v>
      </c>
      <c r="O155" s="3" t="str">
        <f t="shared" si="5"/>
        <v>Menos de 100 apoyos</v>
      </c>
      <c r="P155" s="4">
        <v>0</v>
      </c>
      <c r="Q155" s="4">
        <v>0</v>
      </c>
    </row>
    <row r="156" spans="1:17" x14ac:dyDescent="0.2">
      <c r="A156" s="3">
        <v>10851</v>
      </c>
      <c r="B156" s="3" t="s">
        <v>9</v>
      </c>
      <c r="C156" s="3" t="s">
        <v>620</v>
      </c>
      <c r="D156" s="3" t="s">
        <v>621</v>
      </c>
      <c r="E156" s="3" t="s">
        <v>12</v>
      </c>
      <c r="F156" s="11">
        <v>1</v>
      </c>
      <c r="G156" s="11">
        <v>3</v>
      </c>
      <c r="H156" s="3" t="str">
        <f>VLOOKUP(G156,Capítulos!D$2:E$17,2,FALSE)</f>
        <v>Principios, Derechos Civiles y Políticos</v>
      </c>
      <c r="I156" s="3" t="s">
        <v>13</v>
      </c>
      <c r="J156" s="3" t="s">
        <v>622</v>
      </c>
      <c r="L156" s="4">
        <f t="shared" si="4"/>
        <v>0</v>
      </c>
      <c r="M156" s="5" t="s">
        <v>623</v>
      </c>
      <c r="N156" s="4">
        <v>45</v>
      </c>
      <c r="O156" s="3" t="str">
        <f t="shared" si="5"/>
        <v>Menos de 100 apoyos</v>
      </c>
      <c r="P156" s="4">
        <v>0</v>
      </c>
      <c r="Q156" s="4">
        <v>0</v>
      </c>
    </row>
    <row r="157" spans="1:17" x14ac:dyDescent="0.2">
      <c r="A157" s="3">
        <v>10855</v>
      </c>
      <c r="B157" s="3" t="s">
        <v>9</v>
      </c>
      <c r="C157" s="3" t="s">
        <v>624</v>
      </c>
      <c r="D157" s="3" t="s">
        <v>625</v>
      </c>
      <c r="E157" s="3" t="s">
        <v>155</v>
      </c>
      <c r="F157" s="11">
        <v>13</v>
      </c>
      <c r="G157" s="11">
        <v>4</v>
      </c>
      <c r="H157" s="3" t="str">
        <f>VLOOKUP(G157,Capítulos!D$2:E$17,2,FALSE)</f>
        <v>Derechos Económicos, Sociales, Culturales y Ambientales</v>
      </c>
      <c r="I157" s="3" t="s">
        <v>48</v>
      </c>
      <c r="J157" s="3" t="s">
        <v>161</v>
      </c>
      <c r="L157" s="4">
        <f t="shared" si="4"/>
        <v>0</v>
      </c>
      <c r="M157" s="5" t="s">
        <v>626</v>
      </c>
      <c r="N157" s="4">
        <v>40</v>
      </c>
      <c r="O157" s="3" t="str">
        <f t="shared" si="5"/>
        <v>Menos de 100 apoyos</v>
      </c>
      <c r="P157" s="4">
        <v>0</v>
      </c>
      <c r="Q157" s="4">
        <v>0</v>
      </c>
    </row>
    <row r="158" spans="1:17" x14ac:dyDescent="0.2">
      <c r="A158" s="3">
        <v>10859</v>
      </c>
      <c r="B158" s="3" t="s">
        <v>9</v>
      </c>
      <c r="C158" s="3" t="s">
        <v>627</v>
      </c>
      <c r="D158" s="3" t="s">
        <v>628</v>
      </c>
      <c r="E158" s="3" t="s">
        <v>33</v>
      </c>
      <c r="F158" s="11">
        <v>2</v>
      </c>
      <c r="G158" s="11">
        <v>3</v>
      </c>
      <c r="H158" s="3" t="str">
        <f>VLOOKUP(G158,Capítulos!D$2:E$17,2,FALSE)</f>
        <v>Principios, Derechos Civiles y Políticos</v>
      </c>
      <c r="I158" s="3" t="s">
        <v>48</v>
      </c>
      <c r="J158" s="3" t="s">
        <v>629</v>
      </c>
      <c r="K158" s="3" t="s">
        <v>630</v>
      </c>
      <c r="L158" s="4">
        <f t="shared" si="4"/>
        <v>1</v>
      </c>
      <c r="M158" s="5" t="s">
        <v>631</v>
      </c>
      <c r="N158" s="4">
        <v>13472</v>
      </c>
      <c r="O158" s="3" t="str">
        <f t="shared" si="5"/>
        <v>Más de 10000 apoyos</v>
      </c>
      <c r="P158" s="4">
        <v>1</v>
      </c>
      <c r="Q158" s="4">
        <v>1</v>
      </c>
    </row>
    <row r="159" spans="1:17" x14ac:dyDescent="0.2">
      <c r="A159" s="3">
        <v>10867</v>
      </c>
      <c r="B159" s="3" t="s">
        <v>9</v>
      </c>
      <c r="C159" s="3" t="s">
        <v>632</v>
      </c>
      <c r="D159" s="3" t="s">
        <v>633</v>
      </c>
      <c r="E159" s="3" t="s">
        <v>42</v>
      </c>
      <c r="F159" s="11">
        <v>3</v>
      </c>
      <c r="G159" s="11">
        <v>1</v>
      </c>
      <c r="H159" s="3" t="str">
        <f>VLOOKUP(G159,Capítulos!D$2:E$17,2,FALSE)</f>
        <v>Sistema Político, Reforma Constitucional y Forma de Estado</v>
      </c>
      <c r="I159" s="3" t="s">
        <v>13</v>
      </c>
      <c r="J159" s="3" t="s">
        <v>248</v>
      </c>
      <c r="L159" s="4">
        <f t="shared" si="4"/>
        <v>0</v>
      </c>
      <c r="M159" s="5" t="s">
        <v>634</v>
      </c>
      <c r="N159" s="4">
        <v>14</v>
      </c>
      <c r="O159" s="3" t="str">
        <f t="shared" si="5"/>
        <v>Menos de 100 apoyos</v>
      </c>
      <c r="P159" s="4">
        <v>0</v>
      </c>
      <c r="Q159" s="4">
        <v>0</v>
      </c>
    </row>
    <row r="160" spans="1:17" x14ac:dyDescent="0.2">
      <c r="A160" s="3">
        <v>10643</v>
      </c>
      <c r="B160" s="3" t="s">
        <v>9</v>
      </c>
      <c r="C160" s="3" t="s">
        <v>635</v>
      </c>
      <c r="D160" s="3" t="s">
        <v>636</v>
      </c>
      <c r="E160" s="3" t="s">
        <v>637</v>
      </c>
      <c r="F160" s="11">
        <v>10</v>
      </c>
      <c r="G160" s="11">
        <v>2</v>
      </c>
      <c r="H160" s="3" t="str">
        <f>VLOOKUP(G160,Capítulos!D$2:E$17,2,FALSE)</f>
        <v>Función Jurisdiccional y Órganos Autónomos</v>
      </c>
      <c r="I160" s="3" t="s">
        <v>48</v>
      </c>
      <c r="J160" s="3" t="s">
        <v>638</v>
      </c>
      <c r="K160" s="3" t="s">
        <v>639</v>
      </c>
      <c r="L160" s="4">
        <f t="shared" si="4"/>
        <v>1</v>
      </c>
      <c r="M160" s="5" t="s">
        <v>640</v>
      </c>
      <c r="N160" s="4">
        <v>15</v>
      </c>
      <c r="O160" s="3" t="str">
        <f t="shared" si="5"/>
        <v>Menos de 100 apoyos</v>
      </c>
      <c r="P160" s="4">
        <v>0</v>
      </c>
      <c r="Q160" s="4">
        <v>0</v>
      </c>
    </row>
    <row r="161" spans="1:17" x14ac:dyDescent="0.2">
      <c r="A161" s="3">
        <v>10875</v>
      </c>
      <c r="B161" s="3" t="s">
        <v>9</v>
      </c>
      <c r="C161" s="3" t="s">
        <v>641</v>
      </c>
      <c r="D161" s="3" t="s">
        <v>642</v>
      </c>
      <c r="E161" s="3" t="s">
        <v>33</v>
      </c>
      <c r="F161" s="11">
        <v>2</v>
      </c>
      <c r="G161" s="11">
        <v>4</v>
      </c>
      <c r="H161" s="3" t="str">
        <f>VLOOKUP(G161,Capítulos!D$2:E$17,2,FALSE)</f>
        <v>Derechos Económicos, Sociales, Culturales y Ambientales</v>
      </c>
      <c r="I161" s="3" t="s">
        <v>13</v>
      </c>
      <c r="J161" s="3" t="s">
        <v>643</v>
      </c>
      <c r="L161" s="4">
        <f t="shared" si="4"/>
        <v>0</v>
      </c>
      <c r="M161" s="5" t="s">
        <v>644</v>
      </c>
      <c r="N161" s="4">
        <v>59</v>
      </c>
      <c r="O161" s="3" t="str">
        <f t="shared" si="5"/>
        <v>Menos de 100 apoyos</v>
      </c>
      <c r="P161" s="4">
        <v>0</v>
      </c>
      <c r="Q161" s="4">
        <v>0</v>
      </c>
    </row>
    <row r="162" spans="1:17" x14ac:dyDescent="0.2">
      <c r="A162" s="3">
        <v>10811</v>
      </c>
      <c r="B162" s="3" t="s">
        <v>9</v>
      </c>
      <c r="C162" s="3" t="s">
        <v>645</v>
      </c>
      <c r="D162" s="3" t="s">
        <v>646</v>
      </c>
      <c r="E162" s="3" t="s">
        <v>42</v>
      </c>
      <c r="F162" s="11">
        <v>3</v>
      </c>
      <c r="G162" s="11">
        <v>1</v>
      </c>
      <c r="H162" s="3" t="str">
        <f>VLOOKUP(G162,Capítulos!D$2:E$17,2,FALSE)</f>
        <v>Sistema Político, Reforma Constitucional y Forma de Estado</v>
      </c>
      <c r="I162" s="3" t="s">
        <v>13</v>
      </c>
      <c r="J162" s="3" t="s">
        <v>647</v>
      </c>
      <c r="L162" s="4">
        <f t="shared" si="4"/>
        <v>0</v>
      </c>
      <c r="M162" s="5" t="s">
        <v>648</v>
      </c>
      <c r="N162" s="4">
        <v>17</v>
      </c>
      <c r="O162" s="3" t="str">
        <f t="shared" si="5"/>
        <v>Menos de 100 apoyos</v>
      </c>
      <c r="P162" s="4">
        <v>0</v>
      </c>
      <c r="Q162" s="4">
        <v>0</v>
      </c>
    </row>
    <row r="163" spans="1:17" x14ac:dyDescent="0.2">
      <c r="A163" s="3">
        <v>10879</v>
      </c>
      <c r="B163" s="3" t="s">
        <v>9</v>
      </c>
      <c r="C163" s="3" t="s">
        <v>649</v>
      </c>
      <c r="D163" s="3" t="s">
        <v>650</v>
      </c>
      <c r="E163" s="3" t="s">
        <v>12</v>
      </c>
      <c r="F163" s="11">
        <v>1</v>
      </c>
      <c r="G163" s="11">
        <v>3</v>
      </c>
      <c r="H163" s="3" t="str">
        <f>VLOOKUP(G163,Capítulos!D$2:E$17,2,FALSE)</f>
        <v>Principios, Derechos Civiles y Políticos</v>
      </c>
      <c r="I163" s="3" t="s">
        <v>13</v>
      </c>
      <c r="J163" s="3" t="s">
        <v>651</v>
      </c>
      <c r="K163" s="3" t="s">
        <v>652</v>
      </c>
      <c r="L163" s="4">
        <f t="shared" si="4"/>
        <v>1</v>
      </c>
      <c r="M163" s="5" t="s">
        <v>653</v>
      </c>
      <c r="N163" s="4">
        <v>19</v>
      </c>
      <c r="O163" s="3" t="str">
        <f t="shared" si="5"/>
        <v>Menos de 100 apoyos</v>
      </c>
      <c r="P163" s="4">
        <v>0</v>
      </c>
      <c r="Q163" s="4">
        <v>0</v>
      </c>
    </row>
    <row r="164" spans="1:17" x14ac:dyDescent="0.2">
      <c r="A164" s="3">
        <v>10883</v>
      </c>
      <c r="B164" s="3" t="s">
        <v>9</v>
      </c>
      <c r="C164" s="3" t="s">
        <v>654</v>
      </c>
      <c r="D164" s="3" t="s">
        <v>655</v>
      </c>
      <c r="E164" s="3" t="s">
        <v>33</v>
      </c>
      <c r="F164" s="11">
        <v>2</v>
      </c>
      <c r="G164" s="11">
        <v>4</v>
      </c>
      <c r="H164" s="3" t="str">
        <f>VLOOKUP(G164,Capítulos!D$2:E$17,2,FALSE)</f>
        <v>Derechos Económicos, Sociales, Culturales y Ambientales</v>
      </c>
      <c r="I164" s="3" t="s">
        <v>13</v>
      </c>
      <c r="J164" s="3" t="s">
        <v>656</v>
      </c>
      <c r="L164" s="4">
        <f t="shared" si="4"/>
        <v>0</v>
      </c>
      <c r="M164" s="5" t="s">
        <v>657</v>
      </c>
      <c r="N164" s="4">
        <v>7</v>
      </c>
      <c r="O164" s="3" t="str">
        <f t="shared" si="5"/>
        <v>Menos de 100 apoyos</v>
      </c>
      <c r="P164" s="4">
        <v>0</v>
      </c>
      <c r="Q164" s="4">
        <v>0</v>
      </c>
    </row>
    <row r="165" spans="1:17" x14ac:dyDescent="0.2">
      <c r="A165" s="3">
        <v>10887</v>
      </c>
      <c r="B165" s="3" t="s">
        <v>9</v>
      </c>
      <c r="C165" s="3" t="s">
        <v>658</v>
      </c>
      <c r="D165" s="3" t="s">
        <v>659</v>
      </c>
      <c r="E165" s="3" t="s">
        <v>33</v>
      </c>
      <c r="F165" s="11">
        <v>2</v>
      </c>
      <c r="G165" s="11">
        <v>3</v>
      </c>
      <c r="H165" s="3" t="str">
        <f>VLOOKUP(G165,Capítulos!D$2:E$17,2,FALSE)</f>
        <v>Principios, Derechos Civiles y Políticos</v>
      </c>
      <c r="I165" s="3" t="s">
        <v>13</v>
      </c>
      <c r="J165" s="3" t="s">
        <v>660</v>
      </c>
      <c r="K165" s="3" t="s">
        <v>661</v>
      </c>
      <c r="L165" s="4">
        <f t="shared" si="4"/>
        <v>1</v>
      </c>
      <c r="M165" s="5" t="s">
        <v>662</v>
      </c>
      <c r="N165" s="4">
        <v>11874</v>
      </c>
      <c r="O165" s="3" t="str">
        <f t="shared" si="5"/>
        <v>Más de 10000 apoyos</v>
      </c>
      <c r="P165" s="4">
        <v>1</v>
      </c>
      <c r="Q165" s="4">
        <v>1</v>
      </c>
    </row>
    <row r="166" spans="1:17" x14ac:dyDescent="0.2">
      <c r="A166" s="3">
        <v>10891</v>
      </c>
      <c r="B166" s="3" t="s">
        <v>9</v>
      </c>
      <c r="C166" s="3" t="s">
        <v>663</v>
      </c>
      <c r="D166" s="3" t="s">
        <v>664</v>
      </c>
      <c r="E166" s="3" t="s">
        <v>33</v>
      </c>
      <c r="F166" s="11">
        <v>2</v>
      </c>
      <c r="G166" s="11">
        <v>3</v>
      </c>
      <c r="H166" s="3" t="str">
        <f>VLOOKUP(G166,Capítulos!D$2:E$17,2,FALSE)</f>
        <v>Principios, Derechos Civiles y Políticos</v>
      </c>
      <c r="I166" s="3" t="s">
        <v>48</v>
      </c>
      <c r="J166" s="3" t="s">
        <v>665</v>
      </c>
      <c r="K166" s="3" t="s">
        <v>666</v>
      </c>
      <c r="L166" s="4">
        <f t="shared" si="4"/>
        <v>1</v>
      </c>
      <c r="M166" s="5" t="s">
        <v>667</v>
      </c>
      <c r="N166" s="4">
        <v>13190</v>
      </c>
      <c r="O166" s="3" t="str">
        <f t="shared" si="5"/>
        <v>Más de 10000 apoyos</v>
      </c>
      <c r="P166" s="4">
        <v>1</v>
      </c>
      <c r="Q166" s="4">
        <v>1</v>
      </c>
    </row>
    <row r="167" spans="1:17" x14ac:dyDescent="0.2">
      <c r="A167" s="3">
        <v>10895</v>
      </c>
      <c r="B167" s="3" t="s">
        <v>9</v>
      </c>
      <c r="C167" s="3" t="s">
        <v>668</v>
      </c>
      <c r="D167" s="3" t="s">
        <v>669</v>
      </c>
      <c r="E167" s="3" t="s">
        <v>33</v>
      </c>
      <c r="F167" s="11">
        <v>2</v>
      </c>
      <c r="G167" s="11">
        <v>3</v>
      </c>
      <c r="H167" s="3" t="str">
        <f>VLOOKUP(G167,Capítulos!D$2:E$17,2,FALSE)</f>
        <v>Principios, Derechos Civiles y Políticos</v>
      </c>
      <c r="I167" s="3" t="s">
        <v>13</v>
      </c>
      <c r="J167" s="3" t="s">
        <v>670</v>
      </c>
      <c r="K167" s="3" t="s">
        <v>671</v>
      </c>
      <c r="L167" s="4">
        <f t="shared" si="4"/>
        <v>1</v>
      </c>
      <c r="M167" s="5" t="s">
        <v>672</v>
      </c>
      <c r="N167" s="4">
        <v>130</v>
      </c>
      <c r="O167" s="3" t="str">
        <f t="shared" si="5"/>
        <v>Entre 100 y 999 apoyos</v>
      </c>
      <c r="P167" s="4">
        <v>0</v>
      </c>
      <c r="Q167" s="4">
        <v>1</v>
      </c>
    </row>
    <row r="168" spans="1:17" x14ac:dyDescent="0.2">
      <c r="A168" s="3">
        <v>10903</v>
      </c>
      <c r="B168" s="3" t="s">
        <v>9</v>
      </c>
      <c r="C168" s="3" t="s">
        <v>673</v>
      </c>
      <c r="D168" s="3" t="s">
        <v>674</v>
      </c>
      <c r="E168" s="3" t="s">
        <v>33</v>
      </c>
      <c r="F168" s="11">
        <v>2</v>
      </c>
      <c r="G168" s="11">
        <v>3</v>
      </c>
      <c r="H168" s="3" t="str">
        <f>VLOOKUP(G168,Capítulos!D$2:E$17,2,FALSE)</f>
        <v>Principios, Derechos Civiles y Políticos</v>
      </c>
      <c r="I168" s="3" t="s">
        <v>13</v>
      </c>
      <c r="J168" s="3" t="s">
        <v>614</v>
      </c>
      <c r="K168" s="3" t="s">
        <v>615</v>
      </c>
      <c r="L168" s="4">
        <f t="shared" si="4"/>
        <v>1</v>
      </c>
      <c r="M168" s="5" t="s">
        <v>675</v>
      </c>
      <c r="N168" s="4">
        <v>238</v>
      </c>
      <c r="O168" s="3" t="str">
        <f t="shared" si="5"/>
        <v>Entre 100 y 999 apoyos</v>
      </c>
      <c r="P168" s="4">
        <v>0</v>
      </c>
      <c r="Q168" s="4">
        <v>1</v>
      </c>
    </row>
    <row r="169" spans="1:17" x14ac:dyDescent="0.2">
      <c r="A169" s="3">
        <v>10687</v>
      </c>
      <c r="B169" s="3" t="s">
        <v>9</v>
      </c>
      <c r="C169" s="3" t="s">
        <v>676</v>
      </c>
      <c r="D169" s="3" t="s">
        <v>677</v>
      </c>
      <c r="E169" s="3" t="s">
        <v>12</v>
      </c>
      <c r="F169" s="11">
        <v>1</v>
      </c>
      <c r="G169" s="11">
        <v>3</v>
      </c>
      <c r="H169" s="3" t="str">
        <f>VLOOKUP(G169,Capítulos!D$2:E$17,2,FALSE)</f>
        <v>Principios, Derechos Civiles y Políticos</v>
      </c>
      <c r="I169" s="3" t="s">
        <v>13</v>
      </c>
      <c r="J169" s="3" t="s">
        <v>678</v>
      </c>
      <c r="K169" s="3" t="s">
        <v>679</v>
      </c>
      <c r="L169" s="4">
        <f t="shared" si="4"/>
        <v>1</v>
      </c>
      <c r="M169" s="5" t="s">
        <v>680</v>
      </c>
      <c r="N169" s="4">
        <v>12911</v>
      </c>
      <c r="O169" s="3" t="str">
        <f t="shared" si="5"/>
        <v>Más de 10000 apoyos</v>
      </c>
      <c r="P169" s="4">
        <v>1</v>
      </c>
      <c r="Q169" s="4">
        <v>1</v>
      </c>
    </row>
    <row r="170" spans="1:17" x14ac:dyDescent="0.2">
      <c r="A170" s="3">
        <v>10911</v>
      </c>
      <c r="B170" s="3" t="s">
        <v>9</v>
      </c>
      <c r="C170" s="3" t="s">
        <v>681</v>
      </c>
      <c r="D170" s="3" t="s">
        <v>682</v>
      </c>
      <c r="E170" s="3" t="s">
        <v>97</v>
      </c>
      <c r="F170" s="11">
        <v>5</v>
      </c>
      <c r="G170" s="11">
        <v>1</v>
      </c>
      <c r="H170" s="3" t="str">
        <f>VLOOKUP(G170,Capítulos!D$2:E$17,2,FALSE)</f>
        <v>Sistema Político, Reforma Constitucional y Forma de Estado</v>
      </c>
      <c r="I170" s="3" t="s">
        <v>13</v>
      </c>
      <c r="J170" s="3" t="s">
        <v>88</v>
      </c>
      <c r="L170" s="4">
        <f t="shared" si="4"/>
        <v>0</v>
      </c>
      <c r="M170" s="5" t="s">
        <v>683</v>
      </c>
      <c r="N170" s="4">
        <v>8</v>
      </c>
      <c r="O170" s="3" t="str">
        <f t="shared" si="5"/>
        <v>Menos de 100 apoyos</v>
      </c>
      <c r="P170" s="4">
        <v>0</v>
      </c>
      <c r="Q170" s="4">
        <v>0</v>
      </c>
    </row>
    <row r="171" spans="1:17" x14ac:dyDescent="0.2">
      <c r="A171" s="3">
        <v>11127</v>
      </c>
      <c r="B171" s="3" t="s">
        <v>9</v>
      </c>
      <c r="C171" s="3" t="s">
        <v>684</v>
      </c>
      <c r="D171" s="3" t="s">
        <v>684</v>
      </c>
      <c r="E171" s="3" t="s">
        <v>118</v>
      </c>
      <c r="F171" s="11">
        <v>12</v>
      </c>
      <c r="G171" s="11">
        <v>2</v>
      </c>
      <c r="H171" s="3" t="str">
        <f>VLOOKUP(G171,Capítulos!D$2:E$17,2,FALSE)</f>
        <v>Función Jurisdiccional y Órganos Autónomos</v>
      </c>
      <c r="I171" s="3" t="s">
        <v>13</v>
      </c>
      <c r="J171" s="3" t="s">
        <v>286</v>
      </c>
      <c r="L171" s="4">
        <f t="shared" si="4"/>
        <v>0</v>
      </c>
      <c r="M171" s="5" t="s">
        <v>685</v>
      </c>
      <c r="N171" s="4">
        <v>2</v>
      </c>
      <c r="O171" s="3" t="str">
        <f t="shared" si="5"/>
        <v>Menos de 100 apoyos</v>
      </c>
      <c r="P171" s="4">
        <v>0</v>
      </c>
      <c r="Q171" s="4">
        <v>0</v>
      </c>
    </row>
    <row r="172" spans="1:17" x14ac:dyDescent="0.2">
      <c r="A172" s="3">
        <v>10819</v>
      </c>
      <c r="B172" s="3" t="s">
        <v>9</v>
      </c>
      <c r="C172" s="3" t="s">
        <v>686</v>
      </c>
      <c r="D172" s="3" t="s">
        <v>687</v>
      </c>
      <c r="E172" s="3" t="s">
        <v>33</v>
      </c>
      <c r="F172" s="11">
        <v>2</v>
      </c>
      <c r="G172" s="11">
        <v>3</v>
      </c>
      <c r="H172" s="3" t="str">
        <f>VLOOKUP(G172,Capítulos!D$2:E$17,2,FALSE)</f>
        <v>Principios, Derechos Civiles y Políticos</v>
      </c>
      <c r="I172" s="3" t="s">
        <v>13</v>
      </c>
      <c r="J172" s="3" t="s">
        <v>656</v>
      </c>
      <c r="K172" s="3" t="s">
        <v>688</v>
      </c>
      <c r="L172" s="4">
        <f t="shared" si="4"/>
        <v>1</v>
      </c>
      <c r="M172" s="5" t="s">
        <v>689</v>
      </c>
      <c r="N172" s="4">
        <v>75</v>
      </c>
      <c r="O172" s="3" t="str">
        <f t="shared" si="5"/>
        <v>Menos de 100 apoyos</v>
      </c>
      <c r="P172" s="4">
        <v>0</v>
      </c>
      <c r="Q172" s="4">
        <v>0</v>
      </c>
    </row>
    <row r="173" spans="1:17" x14ac:dyDescent="0.2">
      <c r="A173" s="3">
        <v>10795</v>
      </c>
      <c r="B173" s="3" t="s">
        <v>9</v>
      </c>
      <c r="C173" s="3" t="s">
        <v>690</v>
      </c>
      <c r="D173" s="3" t="s">
        <v>691</v>
      </c>
      <c r="E173" s="3" t="s">
        <v>97</v>
      </c>
      <c r="F173" s="11">
        <v>5</v>
      </c>
      <c r="G173" s="11">
        <v>1</v>
      </c>
      <c r="H173" s="3" t="str">
        <f>VLOOKUP(G173,Capítulos!D$2:E$17,2,FALSE)</f>
        <v>Sistema Político, Reforma Constitucional y Forma de Estado</v>
      </c>
      <c r="I173" s="3" t="s">
        <v>13</v>
      </c>
      <c r="J173" s="3" t="s">
        <v>231</v>
      </c>
      <c r="L173" s="4">
        <f t="shared" si="4"/>
        <v>0</v>
      </c>
      <c r="M173" s="5" t="s">
        <v>692</v>
      </c>
      <c r="N173" s="4">
        <v>66</v>
      </c>
      <c r="O173" s="3" t="str">
        <f t="shared" si="5"/>
        <v>Menos de 100 apoyos</v>
      </c>
      <c r="P173" s="4">
        <v>0</v>
      </c>
      <c r="Q173" s="4">
        <v>0</v>
      </c>
    </row>
    <row r="174" spans="1:17" x14ac:dyDescent="0.2">
      <c r="A174" s="3">
        <v>10919</v>
      </c>
      <c r="B174" s="3" t="s">
        <v>9</v>
      </c>
      <c r="C174" s="3" t="s">
        <v>693</v>
      </c>
      <c r="D174" s="3" t="s">
        <v>694</v>
      </c>
      <c r="E174" s="3" t="s">
        <v>33</v>
      </c>
      <c r="F174" s="11">
        <v>2</v>
      </c>
      <c r="G174" s="11">
        <v>4</v>
      </c>
      <c r="H174" s="3" t="str">
        <f>VLOOKUP(G174,Capítulos!D$2:E$17,2,FALSE)</f>
        <v>Derechos Económicos, Sociales, Culturales y Ambientales</v>
      </c>
      <c r="I174" s="3" t="s">
        <v>13</v>
      </c>
      <c r="J174" s="3" t="s">
        <v>614</v>
      </c>
      <c r="K174" s="3" t="s">
        <v>615</v>
      </c>
      <c r="L174" s="4">
        <f t="shared" si="4"/>
        <v>1</v>
      </c>
      <c r="M174" s="5" t="s">
        <v>695</v>
      </c>
      <c r="N174" s="4">
        <v>276</v>
      </c>
      <c r="O174" s="3" t="str">
        <f t="shared" si="5"/>
        <v>Entre 100 y 999 apoyos</v>
      </c>
      <c r="P174" s="4">
        <v>0</v>
      </c>
      <c r="Q174" s="4">
        <v>1</v>
      </c>
    </row>
    <row r="175" spans="1:17" x14ac:dyDescent="0.2">
      <c r="A175" s="3">
        <v>10671</v>
      </c>
      <c r="B175" s="3" t="s">
        <v>9</v>
      </c>
      <c r="C175" s="3" t="s">
        <v>696</v>
      </c>
      <c r="D175" s="3" t="s">
        <v>697</v>
      </c>
      <c r="E175" s="3" t="s">
        <v>42</v>
      </c>
      <c r="F175" s="11">
        <v>3</v>
      </c>
      <c r="G175" s="11">
        <v>1</v>
      </c>
      <c r="H175" s="3" t="str">
        <f>VLOOKUP(G175,Capítulos!D$2:E$17,2,FALSE)</f>
        <v>Sistema Político, Reforma Constitucional y Forma de Estado</v>
      </c>
      <c r="I175" s="3" t="s">
        <v>13</v>
      </c>
      <c r="J175" s="3" t="s">
        <v>656</v>
      </c>
      <c r="K175" s="3" t="s">
        <v>688</v>
      </c>
      <c r="L175" s="4">
        <f t="shared" si="4"/>
        <v>1</v>
      </c>
      <c r="M175" s="5" t="s">
        <v>698</v>
      </c>
      <c r="N175" s="4">
        <v>17</v>
      </c>
      <c r="O175" s="3" t="str">
        <f t="shared" si="5"/>
        <v>Menos de 100 apoyos</v>
      </c>
      <c r="P175" s="4">
        <v>0</v>
      </c>
      <c r="Q175" s="4">
        <v>0</v>
      </c>
    </row>
    <row r="176" spans="1:17" x14ac:dyDescent="0.2">
      <c r="A176" s="3">
        <v>10679</v>
      </c>
      <c r="B176" s="3" t="s">
        <v>9</v>
      </c>
      <c r="C176" s="3" t="s">
        <v>699</v>
      </c>
      <c r="D176" s="3" t="s">
        <v>700</v>
      </c>
      <c r="E176" s="3" t="s">
        <v>18</v>
      </c>
      <c r="F176" s="11">
        <v>4</v>
      </c>
      <c r="G176" s="11">
        <v>1</v>
      </c>
      <c r="H176" s="3" t="str">
        <f>VLOOKUP(G176,Capítulos!D$2:E$17,2,FALSE)</f>
        <v>Sistema Político, Reforma Constitucional y Forma de Estado</v>
      </c>
      <c r="I176" s="3" t="s">
        <v>13</v>
      </c>
      <c r="J176" s="3" t="s">
        <v>231</v>
      </c>
      <c r="L176" s="4">
        <f t="shared" si="4"/>
        <v>0</v>
      </c>
      <c r="M176" s="5" t="s">
        <v>701</v>
      </c>
      <c r="N176" s="4">
        <v>39</v>
      </c>
      <c r="O176" s="3" t="str">
        <f t="shared" si="5"/>
        <v>Menos de 100 apoyos</v>
      </c>
      <c r="P176" s="4">
        <v>0</v>
      </c>
      <c r="Q176" s="4">
        <v>0</v>
      </c>
    </row>
    <row r="177" spans="1:17" x14ac:dyDescent="0.2">
      <c r="A177" s="3">
        <v>10483</v>
      </c>
      <c r="B177" s="3" t="s">
        <v>9</v>
      </c>
      <c r="C177" s="3" t="s">
        <v>702</v>
      </c>
      <c r="D177" s="3" t="s">
        <v>703</v>
      </c>
      <c r="E177" s="3" t="s">
        <v>12</v>
      </c>
      <c r="F177" s="11">
        <v>1</v>
      </c>
      <c r="G177" s="11">
        <v>3</v>
      </c>
      <c r="H177" s="3" t="str">
        <f>VLOOKUP(G177,Capítulos!D$2:E$17,2,FALSE)</f>
        <v>Principios, Derechos Civiles y Políticos</v>
      </c>
      <c r="I177" s="3" t="s">
        <v>13</v>
      </c>
      <c r="J177" s="3" t="s">
        <v>678</v>
      </c>
      <c r="K177" s="3" t="s">
        <v>704</v>
      </c>
      <c r="L177" s="4">
        <f t="shared" si="4"/>
        <v>1</v>
      </c>
      <c r="M177" s="5" t="s">
        <v>705</v>
      </c>
      <c r="N177" s="4">
        <v>2440</v>
      </c>
      <c r="O177" s="3" t="str">
        <f t="shared" si="5"/>
        <v>Entre 1000 y 4999 apoyos</v>
      </c>
      <c r="P177" s="4">
        <v>0</v>
      </c>
      <c r="Q177" s="4">
        <v>1</v>
      </c>
    </row>
    <row r="178" spans="1:17" x14ac:dyDescent="0.2">
      <c r="A178" s="3">
        <v>10699</v>
      </c>
      <c r="B178" s="3" t="s">
        <v>9</v>
      </c>
      <c r="C178" s="3" t="s">
        <v>706</v>
      </c>
      <c r="D178" s="3" t="s">
        <v>707</v>
      </c>
      <c r="E178" s="3" t="s">
        <v>42</v>
      </c>
      <c r="F178" s="11">
        <v>3</v>
      </c>
      <c r="G178" s="11">
        <v>1</v>
      </c>
      <c r="H178" s="3" t="str">
        <f>VLOOKUP(G178,Capítulos!D$2:E$17,2,FALSE)</f>
        <v>Sistema Político, Reforma Constitucional y Forma de Estado</v>
      </c>
      <c r="I178" s="3" t="s">
        <v>13</v>
      </c>
      <c r="J178" s="3" t="s">
        <v>708</v>
      </c>
      <c r="L178" s="4">
        <f t="shared" si="4"/>
        <v>0</v>
      </c>
      <c r="M178" s="5" t="s">
        <v>709</v>
      </c>
      <c r="N178" s="4">
        <v>4</v>
      </c>
      <c r="O178" s="3" t="str">
        <f t="shared" si="5"/>
        <v>Menos de 100 apoyos</v>
      </c>
      <c r="P178" s="4">
        <v>0</v>
      </c>
      <c r="Q178" s="4">
        <v>0</v>
      </c>
    </row>
    <row r="179" spans="1:17" x14ac:dyDescent="0.2">
      <c r="A179" s="3">
        <v>10675</v>
      </c>
      <c r="B179" s="3" t="s">
        <v>9</v>
      </c>
      <c r="C179" s="3" t="s">
        <v>710</v>
      </c>
      <c r="D179" s="3" t="s">
        <v>711</v>
      </c>
      <c r="E179" s="3" t="s">
        <v>42</v>
      </c>
      <c r="F179" s="11">
        <v>3</v>
      </c>
      <c r="G179" s="11">
        <v>1</v>
      </c>
      <c r="H179" s="3" t="str">
        <f>VLOOKUP(G179,Capítulos!D$2:E$17,2,FALSE)</f>
        <v>Sistema Político, Reforma Constitucional y Forma de Estado</v>
      </c>
      <c r="I179" s="3" t="s">
        <v>13</v>
      </c>
      <c r="J179" s="3" t="s">
        <v>88</v>
      </c>
      <c r="L179" s="4">
        <f t="shared" si="4"/>
        <v>0</v>
      </c>
      <c r="M179" s="5" t="s">
        <v>712</v>
      </c>
      <c r="N179" s="4">
        <v>6</v>
      </c>
      <c r="O179" s="3" t="str">
        <f t="shared" si="5"/>
        <v>Menos de 100 apoyos</v>
      </c>
      <c r="P179" s="4">
        <v>0</v>
      </c>
      <c r="Q179" s="4">
        <v>0</v>
      </c>
    </row>
    <row r="180" spans="1:17" x14ac:dyDescent="0.2">
      <c r="A180" s="3">
        <v>10707</v>
      </c>
      <c r="B180" s="3" t="s">
        <v>9</v>
      </c>
      <c r="C180" s="3" t="s">
        <v>713</v>
      </c>
      <c r="D180" s="3" t="s">
        <v>714</v>
      </c>
      <c r="E180" s="3" t="s">
        <v>42</v>
      </c>
      <c r="F180" s="11">
        <v>3</v>
      </c>
      <c r="G180" s="11">
        <v>1</v>
      </c>
      <c r="H180" s="3" t="str">
        <f>VLOOKUP(G180,Capítulos!D$2:E$17,2,FALSE)</f>
        <v>Sistema Político, Reforma Constitucional y Forma de Estado</v>
      </c>
      <c r="I180" s="3" t="s">
        <v>715</v>
      </c>
      <c r="J180" s="3" t="s">
        <v>716</v>
      </c>
      <c r="K180" s="3" t="s">
        <v>717</v>
      </c>
      <c r="L180" s="4">
        <f t="shared" si="4"/>
        <v>1</v>
      </c>
      <c r="M180" s="5" t="s">
        <v>718</v>
      </c>
      <c r="N180" s="4">
        <v>5</v>
      </c>
      <c r="O180" s="3" t="str">
        <f t="shared" si="5"/>
        <v>Menos de 100 apoyos</v>
      </c>
      <c r="P180" s="4">
        <v>0</v>
      </c>
      <c r="Q180" s="4">
        <v>0</v>
      </c>
    </row>
    <row r="181" spans="1:17" x14ac:dyDescent="0.2">
      <c r="A181" s="3">
        <v>10711</v>
      </c>
      <c r="B181" s="3" t="s">
        <v>9</v>
      </c>
      <c r="C181" s="3" t="s">
        <v>719</v>
      </c>
      <c r="D181" s="3" t="s">
        <v>720</v>
      </c>
      <c r="E181" s="3" t="s">
        <v>18</v>
      </c>
      <c r="F181" s="11">
        <v>4</v>
      </c>
      <c r="G181" s="11">
        <v>1</v>
      </c>
      <c r="H181" s="3" t="str">
        <f>VLOOKUP(G181,Capítulos!D$2:E$17,2,FALSE)</f>
        <v>Sistema Político, Reforma Constitucional y Forma de Estado</v>
      </c>
      <c r="I181" s="3" t="s">
        <v>13</v>
      </c>
      <c r="J181" s="3" t="s">
        <v>88</v>
      </c>
      <c r="L181" s="4">
        <f t="shared" si="4"/>
        <v>0</v>
      </c>
      <c r="M181" s="5" t="s">
        <v>721</v>
      </c>
      <c r="N181" s="4">
        <v>7</v>
      </c>
      <c r="O181" s="3" t="str">
        <f t="shared" si="5"/>
        <v>Menos de 100 apoyos</v>
      </c>
      <c r="P181" s="4">
        <v>0</v>
      </c>
      <c r="Q181" s="4">
        <v>0</v>
      </c>
    </row>
    <row r="182" spans="1:17" x14ac:dyDescent="0.2">
      <c r="A182" s="3">
        <v>10715</v>
      </c>
      <c r="B182" s="3" t="s">
        <v>9</v>
      </c>
      <c r="C182" s="3" t="s">
        <v>722</v>
      </c>
      <c r="D182" s="3" t="s">
        <v>723</v>
      </c>
      <c r="E182" s="3" t="s">
        <v>42</v>
      </c>
      <c r="F182" s="11">
        <v>3</v>
      </c>
      <c r="G182" s="11">
        <v>1</v>
      </c>
      <c r="H182" s="3" t="str">
        <f>VLOOKUP(G182,Capítulos!D$2:E$17,2,FALSE)</f>
        <v>Sistema Político, Reforma Constitucional y Forma de Estado</v>
      </c>
      <c r="I182" s="3" t="s">
        <v>48</v>
      </c>
      <c r="J182" s="3" t="s">
        <v>208</v>
      </c>
      <c r="L182" s="4">
        <f t="shared" si="4"/>
        <v>0</v>
      </c>
      <c r="M182" s="5" t="s">
        <v>724</v>
      </c>
      <c r="N182" s="4">
        <v>4</v>
      </c>
      <c r="O182" s="3" t="str">
        <f t="shared" si="5"/>
        <v>Menos de 100 apoyos</v>
      </c>
      <c r="P182" s="4">
        <v>0</v>
      </c>
      <c r="Q182" s="4">
        <v>0</v>
      </c>
    </row>
    <row r="183" spans="1:17" x14ac:dyDescent="0.2">
      <c r="A183" s="3">
        <v>10719</v>
      </c>
      <c r="B183" s="3" t="s">
        <v>9</v>
      </c>
      <c r="C183" s="3" t="s">
        <v>725</v>
      </c>
      <c r="D183" s="3" t="s">
        <v>726</v>
      </c>
      <c r="E183" s="3" t="s">
        <v>18</v>
      </c>
      <c r="F183" s="11">
        <v>4</v>
      </c>
      <c r="G183" s="11">
        <v>1</v>
      </c>
      <c r="H183" s="3" t="str">
        <f>VLOOKUP(G183,Capítulos!D$2:E$17,2,FALSE)</f>
        <v>Sistema Político, Reforma Constitucional y Forma de Estado</v>
      </c>
      <c r="I183" s="3" t="s">
        <v>13</v>
      </c>
      <c r="J183" s="3" t="s">
        <v>727</v>
      </c>
      <c r="L183" s="4">
        <f t="shared" si="4"/>
        <v>0</v>
      </c>
      <c r="M183" s="5" t="s">
        <v>728</v>
      </c>
      <c r="N183" s="4">
        <v>73</v>
      </c>
      <c r="O183" s="3" t="str">
        <f t="shared" si="5"/>
        <v>Menos de 100 apoyos</v>
      </c>
      <c r="P183" s="4">
        <v>0</v>
      </c>
      <c r="Q183" s="4">
        <v>0</v>
      </c>
    </row>
    <row r="184" spans="1:17" x14ac:dyDescent="0.2">
      <c r="A184" s="3">
        <v>10731</v>
      </c>
      <c r="B184" s="3" t="s">
        <v>9</v>
      </c>
      <c r="C184" s="3" t="s">
        <v>729</v>
      </c>
      <c r="D184" s="3" t="s">
        <v>730</v>
      </c>
      <c r="E184" s="3" t="s">
        <v>18</v>
      </c>
      <c r="F184" s="11">
        <v>4</v>
      </c>
      <c r="G184" s="11">
        <v>1</v>
      </c>
      <c r="H184" s="3" t="str">
        <f>VLOOKUP(G184,Capítulos!D$2:E$17,2,FALSE)</f>
        <v>Sistema Político, Reforma Constitucional y Forma de Estado</v>
      </c>
      <c r="I184" s="3" t="s">
        <v>13</v>
      </c>
      <c r="J184" s="3" t="s">
        <v>88</v>
      </c>
      <c r="L184" s="4">
        <f t="shared" si="4"/>
        <v>0</v>
      </c>
      <c r="M184" s="5" t="s">
        <v>731</v>
      </c>
      <c r="N184" s="4">
        <v>19</v>
      </c>
      <c r="O184" s="3" t="str">
        <f t="shared" si="5"/>
        <v>Menos de 100 apoyos</v>
      </c>
      <c r="P184" s="4">
        <v>0</v>
      </c>
      <c r="Q184" s="4">
        <v>0</v>
      </c>
    </row>
    <row r="185" spans="1:17" x14ac:dyDescent="0.2">
      <c r="A185" s="3">
        <v>10791</v>
      </c>
      <c r="B185" s="3" t="s">
        <v>9</v>
      </c>
      <c r="C185" s="3" t="s">
        <v>732</v>
      </c>
      <c r="D185" s="3" t="s">
        <v>733</v>
      </c>
      <c r="E185" s="3" t="s">
        <v>97</v>
      </c>
      <c r="F185" s="11">
        <v>5</v>
      </c>
      <c r="G185" s="11">
        <v>1</v>
      </c>
      <c r="H185" s="3" t="str">
        <f>VLOOKUP(G185,Capítulos!D$2:E$17,2,FALSE)</f>
        <v>Sistema Político, Reforma Constitucional y Forma de Estado</v>
      </c>
      <c r="I185" s="3" t="s">
        <v>13</v>
      </c>
      <c r="J185" s="3" t="s">
        <v>88</v>
      </c>
      <c r="L185" s="4">
        <f t="shared" si="4"/>
        <v>0</v>
      </c>
      <c r="M185" s="5" t="s">
        <v>734</v>
      </c>
      <c r="N185" s="4">
        <v>21</v>
      </c>
      <c r="O185" s="3" t="str">
        <f t="shared" si="5"/>
        <v>Menos de 100 apoyos</v>
      </c>
      <c r="P185" s="4">
        <v>0</v>
      </c>
      <c r="Q185" s="4">
        <v>0</v>
      </c>
    </row>
    <row r="186" spans="1:17" x14ac:dyDescent="0.2">
      <c r="A186" s="3">
        <v>10739</v>
      </c>
      <c r="B186" s="3" t="s">
        <v>9</v>
      </c>
      <c r="C186" s="3" t="s">
        <v>735</v>
      </c>
      <c r="D186" s="3" t="s">
        <v>736</v>
      </c>
      <c r="E186" s="3" t="s">
        <v>155</v>
      </c>
      <c r="F186" s="11">
        <v>13</v>
      </c>
      <c r="G186" s="11">
        <v>4</v>
      </c>
      <c r="H186" s="3" t="str">
        <f>VLOOKUP(G186,Capítulos!D$2:E$17,2,FALSE)</f>
        <v>Derechos Económicos, Sociales, Culturales y Ambientales</v>
      </c>
      <c r="I186" s="3" t="s">
        <v>13</v>
      </c>
      <c r="J186" s="3" t="s">
        <v>656</v>
      </c>
      <c r="L186" s="4">
        <f t="shared" si="4"/>
        <v>0</v>
      </c>
      <c r="M186" s="5" t="s">
        <v>737</v>
      </c>
      <c r="N186" s="4">
        <v>13</v>
      </c>
      <c r="O186" s="3" t="str">
        <f t="shared" si="5"/>
        <v>Menos de 100 apoyos</v>
      </c>
      <c r="P186" s="4">
        <v>0</v>
      </c>
      <c r="Q186" s="4">
        <v>0</v>
      </c>
    </row>
    <row r="187" spans="1:17" x14ac:dyDescent="0.2">
      <c r="A187" s="3">
        <v>10743</v>
      </c>
      <c r="B187" s="3" t="s">
        <v>9</v>
      </c>
      <c r="C187" s="3" t="s">
        <v>738</v>
      </c>
      <c r="D187" s="3" t="s">
        <v>739</v>
      </c>
      <c r="E187" s="3" t="s">
        <v>33</v>
      </c>
      <c r="F187" s="11">
        <v>2</v>
      </c>
      <c r="G187" s="11">
        <v>3</v>
      </c>
      <c r="H187" s="3" t="str">
        <f>VLOOKUP(G187,Capítulos!D$2:E$17,2,FALSE)</f>
        <v>Principios, Derechos Civiles y Políticos</v>
      </c>
      <c r="I187" s="3" t="s">
        <v>48</v>
      </c>
      <c r="J187" s="3" t="s">
        <v>622</v>
      </c>
      <c r="L187" s="4">
        <f t="shared" si="4"/>
        <v>0</v>
      </c>
      <c r="M187" s="5" t="s">
        <v>740</v>
      </c>
      <c r="N187" s="4">
        <v>54</v>
      </c>
      <c r="O187" s="3" t="str">
        <f t="shared" si="5"/>
        <v>Menos de 100 apoyos</v>
      </c>
      <c r="P187" s="4">
        <v>0</v>
      </c>
      <c r="Q187" s="4">
        <v>0</v>
      </c>
    </row>
    <row r="188" spans="1:17" x14ac:dyDescent="0.2">
      <c r="A188" s="3">
        <v>10663</v>
      </c>
      <c r="B188" s="3" t="s">
        <v>9</v>
      </c>
      <c r="C188" s="3" t="s">
        <v>741</v>
      </c>
      <c r="D188" s="3" t="s">
        <v>742</v>
      </c>
      <c r="E188" s="3" t="s">
        <v>33</v>
      </c>
      <c r="F188" s="11">
        <v>2</v>
      </c>
      <c r="G188" s="11">
        <v>4</v>
      </c>
      <c r="H188" s="3" t="str">
        <f>VLOOKUP(G188,Capítulos!D$2:E$17,2,FALSE)</f>
        <v>Derechos Económicos, Sociales, Culturales y Ambientales</v>
      </c>
      <c r="I188" s="3" t="s">
        <v>48</v>
      </c>
      <c r="J188" s="3" t="s">
        <v>62</v>
      </c>
      <c r="L188" s="4">
        <f t="shared" si="4"/>
        <v>0</v>
      </c>
      <c r="M188" s="5" t="s">
        <v>743</v>
      </c>
      <c r="N188" s="4">
        <v>38</v>
      </c>
      <c r="O188" s="3" t="str">
        <f t="shared" si="5"/>
        <v>Menos de 100 apoyos</v>
      </c>
      <c r="P188" s="4">
        <v>0</v>
      </c>
      <c r="Q188" s="4">
        <v>0</v>
      </c>
    </row>
    <row r="189" spans="1:17" x14ac:dyDescent="0.2">
      <c r="A189" s="3">
        <v>10747</v>
      </c>
      <c r="B189" s="3" t="s">
        <v>9</v>
      </c>
      <c r="C189" s="3" t="s">
        <v>744</v>
      </c>
      <c r="D189" s="3" t="s">
        <v>745</v>
      </c>
      <c r="E189" s="3" t="s">
        <v>33</v>
      </c>
      <c r="F189" s="11">
        <v>2</v>
      </c>
      <c r="G189" s="11">
        <v>3</v>
      </c>
      <c r="H189" s="3" t="str">
        <f>VLOOKUP(G189,Capítulos!D$2:E$17,2,FALSE)</f>
        <v>Principios, Derechos Civiles y Políticos</v>
      </c>
      <c r="I189" s="3" t="s">
        <v>13</v>
      </c>
      <c r="J189" s="3" t="s">
        <v>746</v>
      </c>
      <c r="K189" s="3" t="s">
        <v>747</v>
      </c>
      <c r="L189" s="4">
        <f t="shared" si="4"/>
        <v>1</v>
      </c>
      <c r="M189" s="5" t="s">
        <v>748</v>
      </c>
      <c r="N189" s="4">
        <v>4480</v>
      </c>
      <c r="O189" s="3" t="str">
        <f t="shared" si="5"/>
        <v>Entre 1000 y 4999 apoyos</v>
      </c>
      <c r="P189" s="4">
        <v>0</v>
      </c>
      <c r="Q189" s="4">
        <v>1</v>
      </c>
    </row>
    <row r="190" spans="1:17" x14ac:dyDescent="0.2">
      <c r="A190" s="3">
        <v>10751</v>
      </c>
      <c r="B190" s="3" t="s">
        <v>9</v>
      </c>
      <c r="C190" s="3" t="s">
        <v>749</v>
      </c>
      <c r="D190" s="3" t="s">
        <v>750</v>
      </c>
      <c r="E190" s="3" t="s">
        <v>18</v>
      </c>
      <c r="F190" s="11">
        <v>4</v>
      </c>
      <c r="G190" s="11">
        <v>1</v>
      </c>
      <c r="H190" s="3" t="str">
        <f>VLOOKUP(G190,Capítulos!D$2:E$17,2,FALSE)</f>
        <v>Sistema Político, Reforma Constitucional y Forma de Estado</v>
      </c>
      <c r="I190" s="3" t="s">
        <v>13</v>
      </c>
      <c r="J190" s="3" t="s">
        <v>208</v>
      </c>
      <c r="L190" s="4">
        <f t="shared" si="4"/>
        <v>0</v>
      </c>
      <c r="M190" s="5" t="s">
        <v>751</v>
      </c>
      <c r="N190" s="4">
        <v>11</v>
      </c>
      <c r="O190" s="3" t="str">
        <f t="shared" si="5"/>
        <v>Menos de 100 apoyos</v>
      </c>
      <c r="P190" s="4">
        <v>0</v>
      </c>
      <c r="Q190" s="4">
        <v>0</v>
      </c>
    </row>
    <row r="191" spans="1:17" x14ac:dyDescent="0.2">
      <c r="A191" s="3">
        <v>10763</v>
      </c>
      <c r="B191" s="3" t="s">
        <v>9</v>
      </c>
      <c r="C191" s="3" t="s">
        <v>752</v>
      </c>
      <c r="D191" s="3" t="s">
        <v>753</v>
      </c>
      <c r="E191" s="3" t="s">
        <v>33</v>
      </c>
      <c r="F191" s="11">
        <v>2</v>
      </c>
      <c r="G191" s="11">
        <v>4</v>
      </c>
      <c r="H191" s="3" t="str">
        <f>VLOOKUP(G191,Capítulos!D$2:E$17,2,FALSE)</f>
        <v>Derechos Económicos, Sociales, Culturales y Ambientales</v>
      </c>
      <c r="I191" s="3" t="s">
        <v>13</v>
      </c>
      <c r="J191" s="3" t="s">
        <v>126</v>
      </c>
      <c r="L191" s="4">
        <f t="shared" si="4"/>
        <v>0</v>
      </c>
      <c r="M191" s="5" t="s">
        <v>754</v>
      </c>
      <c r="N191" s="4">
        <v>14</v>
      </c>
      <c r="O191" s="3" t="str">
        <f t="shared" si="5"/>
        <v>Menos de 100 apoyos</v>
      </c>
      <c r="P191" s="4">
        <v>0</v>
      </c>
      <c r="Q191" s="4">
        <v>0</v>
      </c>
    </row>
    <row r="192" spans="1:17" x14ac:dyDescent="0.2">
      <c r="A192" s="3">
        <v>10651</v>
      </c>
      <c r="B192" s="3" t="s">
        <v>9</v>
      </c>
      <c r="C192" s="3" t="s">
        <v>755</v>
      </c>
      <c r="D192" s="3" t="s">
        <v>756</v>
      </c>
      <c r="E192" s="3" t="s">
        <v>155</v>
      </c>
      <c r="F192" s="11">
        <v>13</v>
      </c>
      <c r="G192" s="11">
        <v>4</v>
      </c>
      <c r="H192" s="3" t="str">
        <f>VLOOKUP(G192,Capítulos!D$2:E$17,2,FALSE)</f>
        <v>Derechos Económicos, Sociales, Culturales y Ambientales</v>
      </c>
      <c r="I192" s="3" t="s">
        <v>13</v>
      </c>
      <c r="J192" s="3" t="s">
        <v>156</v>
      </c>
      <c r="K192" s="3" t="s">
        <v>157</v>
      </c>
      <c r="L192" s="4">
        <f t="shared" si="4"/>
        <v>1</v>
      </c>
      <c r="M192" s="5" t="s">
        <v>757</v>
      </c>
      <c r="N192" s="4">
        <v>45</v>
      </c>
      <c r="O192" s="3" t="str">
        <f t="shared" si="5"/>
        <v>Menos de 100 apoyos</v>
      </c>
      <c r="P192" s="4">
        <v>0</v>
      </c>
      <c r="Q192" s="4">
        <v>0</v>
      </c>
    </row>
    <row r="193" spans="1:17" x14ac:dyDescent="0.2">
      <c r="A193" s="3">
        <v>10767</v>
      </c>
      <c r="B193" s="3" t="s">
        <v>9</v>
      </c>
      <c r="C193" s="3" t="s">
        <v>758</v>
      </c>
      <c r="D193" s="3" t="s">
        <v>759</v>
      </c>
      <c r="E193" s="3" t="s">
        <v>18</v>
      </c>
      <c r="F193" s="11">
        <v>4</v>
      </c>
      <c r="G193" s="11">
        <v>1</v>
      </c>
      <c r="H193" s="3" t="str">
        <f>VLOOKUP(G193,Capítulos!D$2:E$17,2,FALSE)</f>
        <v>Sistema Político, Reforma Constitucional y Forma de Estado</v>
      </c>
      <c r="I193" s="3" t="s">
        <v>13</v>
      </c>
      <c r="J193" s="3" t="s">
        <v>88</v>
      </c>
      <c r="L193" s="4">
        <f t="shared" si="4"/>
        <v>0</v>
      </c>
      <c r="M193" s="5" t="s">
        <v>760</v>
      </c>
      <c r="N193" s="4">
        <v>8</v>
      </c>
      <c r="O193" s="3" t="str">
        <f t="shared" si="5"/>
        <v>Menos de 100 apoyos</v>
      </c>
      <c r="P193" s="4">
        <v>0</v>
      </c>
      <c r="Q193" s="4">
        <v>0</v>
      </c>
    </row>
    <row r="194" spans="1:17" x14ac:dyDescent="0.2">
      <c r="A194" s="3">
        <v>10779</v>
      </c>
      <c r="B194" s="3" t="s">
        <v>9</v>
      </c>
      <c r="C194" s="3" t="s">
        <v>761</v>
      </c>
      <c r="D194" s="3" t="s">
        <v>762</v>
      </c>
      <c r="E194" s="3" t="s">
        <v>97</v>
      </c>
      <c r="F194" s="11">
        <v>5</v>
      </c>
      <c r="G194" s="11">
        <v>1</v>
      </c>
      <c r="H194" s="3" t="str">
        <f>VLOOKUP(G194,Capítulos!D$2:E$17,2,FALSE)</f>
        <v>Sistema Político, Reforma Constitucional y Forma de Estado</v>
      </c>
      <c r="I194" s="3" t="s">
        <v>13</v>
      </c>
      <c r="J194" s="3" t="s">
        <v>727</v>
      </c>
      <c r="L194" s="4">
        <f t="shared" si="4"/>
        <v>0</v>
      </c>
      <c r="M194" s="5" t="s">
        <v>763</v>
      </c>
      <c r="N194" s="4">
        <v>44</v>
      </c>
      <c r="O194" s="3" t="str">
        <f t="shared" si="5"/>
        <v>Menos de 100 apoyos</v>
      </c>
      <c r="P194" s="4">
        <v>0</v>
      </c>
      <c r="Q194" s="4">
        <v>0</v>
      </c>
    </row>
    <row r="195" spans="1:17" x14ac:dyDescent="0.2">
      <c r="A195" s="3">
        <v>10639</v>
      </c>
      <c r="B195" s="3" t="s">
        <v>9</v>
      </c>
      <c r="C195" s="3" t="s">
        <v>764</v>
      </c>
      <c r="D195" s="3" t="s">
        <v>765</v>
      </c>
      <c r="E195" s="3" t="s">
        <v>33</v>
      </c>
      <c r="F195" s="11">
        <v>2</v>
      </c>
      <c r="G195" s="11">
        <v>4</v>
      </c>
      <c r="H195" s="3" t="str">
        <f>VLOOKUP(G195,Capítulos!D$2:E$17,2,FALSE)</f>
        <v>Derechos Económicos, Sociales, Culturales y Ambientales</v>
      </c>
      <c r="I195" s="3" t="s">
        <v>48</v>
      </c>
      <c r="J195" s="3" t="s">
        <v>766</v>
      </c>
      <c r="K195" s="3"/>
      <c r="L195" s="4">
        <f t="shared" ref="L195:L258" si="6">IF(K195=0,0,1)</f>
        <v>0</v>
      </c>
      <c r="M195" s="5" t="s">
        <v>767</v>
      </c>
      <c r="N195" s="4">
        <v>71</v>
      </c>
      <c r="O195" s="3" t="str">
        <f t="shared" ref="O195:O258" si="7">IF(N195&lt;100,"Menos de 100 apoyos",IF(N195&lt;1000,"Entre 100 y 999 apoyos",IF(N195&lt;5000,"Entre 1000 y 4999 apoyos",IF(N195&lt;10000,"Entre 5000 y 9999 años","Más de 10000 apoyos"))))</f>
        <v>Menos de 100 apoyos</v>
      </c>
      <c r="P195" s="4">
        <v>0</v>
      </c>
      <c r="Q195" s="4">
        <v>0</v>
      </c>
    </row>
    <row r="196" spans="1:17" x14ac:dyDescent="0.2">
      <c r="A196" s="3">
        <v>10907</v>
      </c>
      <c r="B196" s="3" t="s">
        <v>9</v>
      </c>
      <c r="C196" s="3" t="s">
        <v>768</v>
      </c>
      <c r="D196" s="3" t="s">
        <v>768</v>
      </c>
      <c r="E196" s="3" t="s">
        <v>33</v>
      </c>
      <c r="F196" s="11">
        <v>2</v>
      </c>
      <c r="G196" s="11">
        <v>4</v>
      </c>
      <c r="H196" s="3" t="str">
        <f>VLOOKUP(G196,Capítulos!D$2:E$17,2,FALSE)</f>
        <v>Derechos Económicos, Sociales, Culturales y Ambientales</v>
      </c>
      <c r="I196" s="3" t="s">
        <v>13</v>
      </c>
      <c r="J196" s="3" t="s">
        <v>769</v>
      </c>
      <c r="K196" s="3" t="s">
        <v>770</v>
      </c>
      <c r="L196" s="4">
        <f t="shared" si="6"/>
        <v>1</v>
      </c>
      <c r="M196" s="5" t="s">
        <v>771</v>
      </c>
      <c r="N196" s="4">
        <v>402</v>
      </c>
      <c r="O196" s="3" t="str">
        <f t="shared" si="7"/>
        <v>Entre 100 y 999 apoyos</v>
      </c>
      <c r="P196" s="4">
        <v>0</v>
      </c>
      <c r="Q196" s="4">
        <v>1</v>
      </c>
    </row>
    <row r="197" spans="1:17" x14ac:dyDescent="0.2">
      <c r="A197" s="3">
        <v>10923</v>
      </c>
      <c r="B197" s="3" t="s">
        <v>9</v>
      </c>
      <c r="C197" s="3" t="s">
        <v>772</v>
      </c>
      <c r="D197" s="3" t="s">
        <v>773</v>
      </c>
      <c r="E197" s="3" t="s">
        <v>12</v>
      </c>
      <c r="F197" s="11">
        <v>1</v>
      </c>
      <c r="G197" s="11">
        <v>3</v>
      </c>
      <c r="H197" s="3" t="str">
        <f>VLOOKUP(G197,Capítulos!D$2:E$17,2,FALSE)</f>
        <v>Principios, Derechos Civiles y Políticos</v>
      </c>
      <c r="I197" s="3" t="s">
        <v>13</v>
      </c>
      <c r="J197" s="3" t="s">
        <v>143</v>
      </c>
      <c r="L197" s="4">
        <f t="shared" si="6"/>
        <v>0</v>
      </c>
      <c r="M197" s="5" t="s">
        <v>774</v>
      </c>
      <c r="N197" s="4">
        <v>2</v>
      </c>
      <c r="O197" s="3" t="str">
        <f t="shared" si="7"/>
        <v>Menos de 100 apoyos</v>
      </c>
      <c r="P197" s="4">
        <v>0</v>
      </c>
      <c r="Q197" s="4">
        <v>0</v>
      </c>
    </row>
    <row r="198" spans="1:17" x14ac:dyDescent="0.2">
      <c r="A198" s="3">
        <v>10539</v>
      </c>
      <c r="B198" s="3" t="s">
        <v>9</v>
      </c>
      <c r="C198" s="3" t="s">
        <v>775</v>
      </c>
      <c r="D198" s="3" t="s">
        <v>776</v>
      </c>
      <c r="E198" s="3" t="s">
        <v>33</v>
      </c>
      <c r="F198" s="11">
        <v>2</v>
      </c>
      <c r="G198" s="11">
        <v>4</v>
      </c>
      <c r="H198" s="3" t="str">
        <f>VLOOKUP(G198,Capítulos!D$2:E$17,2,FALSE)</f>
        <v>Derechos Económicos, Sociales, Culturales y Ambientales</v>
      </c>
      <c r="I198" s="3" t="s">
        <v>13</v>
      </c>
      <c r="J198" s="3" t="s">
        <v>447</v>
      </c>
      <c r="L198" s="4">
        <f t="shared" si="6"/>
        <v>0</v>
      </c>
      <c r="M198" s="5" t="s">
        <v>777</v>
      </c>
      <c r="N198" s="4">
        <v>7</v>
      </c>
      <c r="O198" s="3" t="str">
        <f t="shared" si="7"/>
        <v>Menos de 100 apoyos</v>
      </c>
      <c r="P198" s="4">
        <v>0</v>
      </c>
      <c r="Q198" s="4">
        <v>0</v>
      </c>
    </row>
    <row r="199" spans="1:17" x14ac:dyDescent="0.2">
      <c r="A199" s="3">
        <v>10611</v>
      </c>
      <c r="B199" s="3" t="s">
        <v>9</v>
      </c>
      <c r="C199" s="3" t="s">
        <v>778</v>
      </c>
      <c r="D199" s="3" t="s">
        <v>779</v>
      </c>
      <c r="E199" s="3" t="s">
        <v>252</v>
      </c>
      <c r="F199" s="11">
        <v>6</v>
      </c>
      <c r="G199" s="11">
        <v>1</v>
      </c>
      <c r="H199" s="3" t="str">
        <f>VLOOKUP(G199,Capítulos!D$2:E$17,2,FALSE)</f>
        <v>Sistema Político, Reforma Constitucional y Forma de Estado</v>
      </c>
      <c r="I199" s="3" t="s">
        <v>13</v>
      </c>
      <c r="J199" s="3" t="s">
        <v>24</v>
      </c>
      <c r="K199" s="3" t="s">
        <v>25</v>
      </c>
      <c r="L199" s="4">
        <f t="shared" si="6"/>
        <v>1</v>
      </c>
      <c r="M199" s="5" t="s">
        <v>780</v>
      </c>
      <c r="N199" s="4">
        <v>18</v>
      </c>
      <c r="O199" s="3" t="str">
        <f t="shared" si="7"/>
        <v>Menos de 100 apoyos</v>
      </c>
      <c r="P199" s="4">
        <v>0</v>
      </c>
      <c r="Q199" s="4">
        <v>0</v>
      </c>
    </row>
    <row r="200" spans="1:17" x14ac:dyDescent="0.2">
      <c r="A200" s="3">
        <v>10991</v>
      </c>
      <c r="B200" s="3" t="s">
        <v>9</v>
      </c>
      <c r="C200" s="3" t="s">
        <v>781</v>
      </c>
      <c r="D200" s="3" t="s">
        <v>782</v>
      </c>
      <c r="E200" s="3" t="s">
        <v>252</v>
      </c>
      <c r="F200" s="11">
        <v>6</v>
      </c>
      <c r="G200" s="11">
        <v>1</v>
      </c>
      <c r="H200" s="3" t="str">
        <f>VLOOKUP(G200,Capítulos!D$2:E$17,2,FALSE)</f>
        <v>Sistema Político, Reforma Constitucional y Forma de Estado</v>
      </c>
      <c r="I200" s="3" t="s">
        <v>13</v>
      </c>
      <c r="J200" s="3" t="s">
        <v>783</v>
      </c>
      <c r="K200" s="3" t="s">
        <v>25</v>
      </c>
      <c r="L200" s="4">
        <f t="shared" si="6"/>
        <v>1</v>
      </c>
      <c r="M200" s="5" t="s">
        <v>784</v>
      </c>
      <c r="N200" s="4">
        <v>23</v>
      </c>
      <c r="O200" s="3" t="str">
        <f t="shared" si="7"/>
        <v>Menos de 100 apoyos</v>
      </c>
      <c r="P200" s="4">
        <v>0</v>
      </c>
      <c r="Q200" s="4">
        <v>0</v>
      </c>
    </row>
    <row r="201" spans="1:17" x14ac:dyDescent="0.2">
      <c r="A201" s="3">
        <v>11111</v>
      </c>
      <c r="B201" s="3" t="s">
        <v>9</v>
      </c>
      <c r="C201" s="3" t="s">
        <v>785</v>
      </c>
      <c r="D201" s="3" t="s">
        <v>785</v>
      </c>
      <c r="E201" s="3" t="s">
        <v>218</v>
      </c>
      <c r="F201" s="11">
        <v>9</v>
      </c>
      <c r="G201" s="11">
        <v>2</v>
      </c>
      <c r="H201" s="3" t="str">
        <f>VLOOKUP(G201,Capítulos!D$2:E$17,2,FALSE)</f>
        <v>Función Jurisdiccional y Órganos Autónomos</v>
      </c>
      <c r="I201" s="3" t="s">
        <v>13</v>
      </c>
      <c r="J201" s="3" t="s">
        <v>286</v>
      </c>
      <c r="L201" s="4">
        <f t="shared" si="6"/>
        <v>0</v>
      </c>
      <c r="M201" s="5" t="s">
        <v>786</v>
      </c>
      <c r="N201" s="4">
        <v>11</v>
      </c>
      <c r="O201" s="3" t="str">
        <f t="shared" si="7"/>
        <v>Menos de 100 apoyos</v>
      </c>
      <c r="P201" s="4">
        <v>0</v>
      </c>
      <c r="Q201" s="4">
        <v>0</v>
      </c>
    </row>
    <row r="202" spans="1:17" x14ac:dyDescent="0.2">
      <c r="A202" s="3">
        <v>10603</v>
      </c>
      <c r="B202" s="3" t="s">
        <v>9</v>
      </c>
      <c r="C202" s="3" t="s">
        <v>787</v>
      </c>
      <c r="D202" s="3" t="s">
        <v>788</v>
      </c>
      <c r="E202" s="3" t="s">
        <v>155</v>
      </c>
      <c r="F202" s="11">
        <v>13</v>
      </c>
      <c r="G202" s="11">
        <v>4</v>
      </c>
      <c r="H202" s="3" t="str">
        <f>VLOOKUP(G202,Capítulos!D$2:E$17,2,FALSE)</f>
        <v>Derechos Económicos, Sociales, Culturales y Ambientales</v>
      </c>
      <c r="I202" s="3" t="s">
        <v>13</v>
      </c>
      <c r="J202" s="3" t="s">
        <v>447</v>
      </c>
      <c r="L202" s="4">
        <f t="shared" si="6"/>
        <v>0</v>
      </c>
      <c r="M202" s="5" t="s">
        <v>789</v>
      </c>
      <c r="N202" s="4">
        <v>25</v>
      </c>
      <c r="O202" s="3" t="str">
        <f t="shared" si="7"/>
        <v>Menos de 100 apoyos</v>
      </c>
      <c r="P202" s="4">
        <v>0</v>
      </c>
      <c r="Q202" s="4">
        <v>0</v>
      </c>
    </row>
    <row r="203" spans="1:17" x14ac:dyDescent="0.2">
      <c r="A203" s="3">
        <v>10583</v>
      </c>
      <c r="B203" s="3" t="s">
        <v>9</v>
      </c>
      <c r="C203" s="3" t="s">
        <v>790</v>
      </c>
      <c r="D203" s="3" t="s">
        <v>791</v>
      </c>
      <c r="E203" s="3" t="s">
        <v>33</v>
      </c>
      <c r="F203" s="11">
        <v>2</v>
      </c>
      <c r="G203" s="11">
        <v>4</v>
      </c>
      <c r="H203" s="3" t="str">
        <f>VLOOKUP(G203,Capítulos!D$2:E$17,2,FALSE)</f>
        <v>Derechos Económicos, Sociales, Culturales y Ambientales</v>
      </c>
      <c r="I203" s="3" t="s">
        <v>48</v>
      </c>
      <c r="J203" s="3" t="s">
        <v>792</v>
      </c>
      <c r="K203" s="3" t="s">
        <v>793</v>
      </c>
      <c r="L203" s="4">
        <f t="shared" si="6"/>
        <v>1</v>
      </c>
      <c r="M203" s="5" t="s">
        <v>794</v>
      </c>
      <c r="N203" s="4">
        <v>3651</v>
      </c>
      <c r="O203" s="3" t="str">
        <f t="shared" si="7"/>
        <v>Entre 1000 y 4999 apoyos</v>
      </c>
      <c r="P203" s="4">
        <v>0</v>
      </c>
      <c r="Q203" s="4">
        <v>1</v>
      </c>
    </row>
    <row r="204" spans="1:17" x14ac:dyDescent="0.2">
      <c r="A204" s="3">
        <v>11011</v>
      </c>
      <c r="B204" s="3" t="s">
        <v>9</v>
      </c>
      <c r="C204" s="3" t="s">
        <v>795</v>
      </c>
      <c r="D204" s="3" t="s">
        <v>796</v>
      </c>
      <c r="E204" s="3" t="s">
        <v>155</v>
      </c>
      <c r="F204" s="11">
        <v>13</v>
      </c>
      <c r="G204" s="11">
        <v>4</v>
      </c>
      <c r="H204" s="3" t="str">
        <f>VLOOKUP(G204,Capítulos!D$2:E$17,2,FALSE)</f>
        <v>Derechos Económicos, Sociales, Culturales y Ambientales</v>
      </c>
      <c r="I204" s="3" t="s">
        <v>48</v>
      </c>
      <c r="J204" s="3" t="s">
        <v>610</v>
      </c>
      <c r="L204" s="4">
        <f t="shared" si="6"/>
        <v>0</v>
      </c>
      <c r="M204" s="5" t="s">
        <v>797</v>
      </c>
      <c r="N204" s="4">
        <v>67</v>
      </c>
      <c r="O204" s="3" t="str">
        <f t="shared" si="7"/>
        <v>Menos de 100 apoyos</v>
      </c>
      <c r="P204" s="4">
        <v>0</v>
      </c>
      <c r="Q204" s="4">
        <v>0</v>
      </c>
    </row>
    <row r="205" spans="1:17" x14ac:dyDescent="0.2">
      <c r="A205" s="3">
        <v>10559</v>
      </c>
      <c r="B205" s="3" t="s">
        <v>9</v>
      </c>
      <c r="C205" s="3" t="s">
        <v>798</v>
      </c>
      <c r="D205" s="3" t="s">
        <v>799</v>
      </c>
      <c r="E205" s="3" t="s">
        <v>12</v>
      </c>
      <c r="F205" s="11">
        <v>1</v>
      </c>
      <c r="G205" s="11">
        <v>3</v>
      </c>
      <c r="H205" s="3" t="str">
        <f>VLOOKUP(G205,Capítulos!D$2:E$17,2,FALSE)</f>
        <v>Principios, Derechos Civiles y Políticos</v>
      </c>
      <c r="I205" s="3" t="s">
        <v>13</v>
      </c>
      <c r="J205" s="3" t="s">
        <v>447</v>
      </c>
      <c r="L205" s="4">
        <f t="shared" si="6"/>
        <v>0</v>
      </c>
      <c r="M205" s="5" t="s">
        <v>800</v>
      </c>
      <c r="N205" s="4">
        <v>11</v>
      </c>
      <c r="O205" s="3" t="str">
        <f t="shared" si="7"/>
        <v>Menos de 100 apoyos</v>
      </c>
      <c r="P205" s="4">
        <v>0</v>
      </c>
      <c r="Q205" s="4">
        <v>0</v>
      </c>
    </row>
    <row r="206" spans="1:17" x14ac:dyDescent="0.2">
      <c r="A206" s="3">
        <v>11095</v>
      </c>
      <c r="B206" s="3" t="s">
        <v>9</v>
      </c>
      <c r="C206" s="3" t="s">
        <v>801</v>
      </c>
      <c r="D206" s="3" t="s">
        <v>801</v>
      </c>
      <c r="E206" s="3" t="s">
        <v>155</v>
      </c>
      <c r="F206" s="11">
        <v>13</v>
      </c>
      <c r="G206" s="11">
        <v>4</v>
      </c>
      <c r="H206" s="3" t="str">
        <f>VLOOKUP(G206,Capítulos!D$2:E$17,2,FALSE)</f>
        <v>Derechos Económicos, Sociales, Culturales y Ambientales</v>
      </c>
      <c r="I206" s="3" t="s">
        <v>13</v>
      </c>
      <c r="J206" s="3" t="s">
        <v>286</v>
      </c>
      <c r="L206" s="4">
        <f t="shared" si="6"/>
        <v>0</v>
      </c>
      <c r="M206" s="5" t="s">
        <v>802</v>
      </c>
      <c r="N206" s="4">
        <v>4</v>
      </c>
      <c r="O206" s="3" t="str">
        <f t="shared" si="7"/>
        <v>Menos de 100 apoyos</v>
      </c>
      <c r="P206" s="4">
        <v>0</v>
      </c>
      <c r="Q206" s="4">
        <v>0</v>
      </c>
    </row>
    <row r="207" spans="1:17" x14ac:dyDescent="0.2">
      <c r="A207" s="3">
        <v>11087</v>
      </c>
      <c r="B207" s="3" t="s">
        <v>9</v>
      </c>
      <c r="C207" s="3" t="s">
        <v>803</v>
      </c>
      <c r="D207" s="3" t="s">
        <v>804</v>
      </c>
      <c r="E207" s="3" t="s">
        <v>33</v>
      </c>
      <c r="F207" s="11">
        <v>2</v>
      </c>
      <c r="G207" s="11">
        <v>3</v>
      </c>
      <c r="H207" s="3" t="str">
        <f>VLOOKUP(G207,Capítulos!D$2:E$17,2,FALSE)</f>
        <v>Principios, Derechos Civiles y Políticos</v>
      </c>
      <c r="I207" s="3" t="s">
        <v>13</v>
      </c>
      <c r="J207" s="3" t="s">
        <v>514</v>
      </c>
      <c r="L207" s="4">
        <f t="shared" si="6"/>
        <v>0</v>
      </c>
      <c r="M207" s="5" t="s">
        <v>805</v>
      </c>
      <c r="N207" s="4">
        <v>38</v>
      </c>
      <c r="O207" s="3" t="str">
        <f t="shared" si="7"/>
        <v>Menos de 100 apoyos</v>
      </c>
      <c r="P207" s="4">
        <v>0</v>
      </c>
      <c r="Q207" s="4">
        <v>0</v>
      </c>
    </row>
    <row r="208" spans="1:17" x14ac:dyDescent="0.2">
      <c r="A208" s="3">
        <v>10619</v>
      </c>
      <c r="B208" s="3" t="s">
        <v>9</v>
      </c>
      <c r="C208" s="3" t="s">
        <v>806</v>
      </c>
      <c r="D208" s="3" t="s">
        <v>807</v>
      </c>
      <c r="E208" s="3" t="s">
        <v>33</v>
      </c>
      <c r="F208" s="11">
        <v>2</v>
      </c>
      <c r="G208" s="11">
        <v>4</v>
      </c>
      <c r="H208" s="3" t="str">
        <f>VLOOKUP(G208,Capítulos!D$2:E$17,2,FALSE)</f>
        <v>Derechos Económicos, Sociales, Culturales y Ambientales</v>
      </c>
      <c r="I208" s="3" t="s">
        <v>13</v>
      </c>
      <c r="J208" s="3" t="s">
        <v>808</v>
      </c>
      <c r="K208" s="3" t="s">
        <v>809</v>
      </c>
      <c r="L208" s="4">
        <f t="shared" si="6"/>
        <v>1</v>
      </c>
      <c r="M208" s="5" t="s">
        <v>810</v>
      </c>
      <c r="N208" s="4">
        <v>131</v>
      </c>
      <c r="O208" s="3" t="str">
        <f t="shared" si="7"/>
        <v>Entre 100 y 999 apoyos</v>
      </c>
      <c r="P208" s="4">
        <v>0</v>
      </c>
      <c r="Q208" s="4">
        <v>1</v>
      </c>
    </row>
    <row r="209" spans="1:17" x14ac:dyDescent="0.2">
      <c r="A209" s="3">
        <v>10547</v>
      </c>
      <c r="B209" s="3" t="s">
        <v>9</v>
      </c>
      <c r="C209" s="3" t="s">
        <v>811</v>
      </c>
      <c r="D209" s="3" t="s">
        <v>812</v>
      </c>
      <c r="E209" s="3" t="s">
        <v>42</v>
      </c>
      <c r="F209" s="11">
        <v>3</v>
      </c>
      <c r="G209" s="11">
        <v>1</v>
      </c>
      <c r="H209" s="3" t="str">
        <f>VLOOKUP(G209,Capítulos!D$2:E$17,2,FALSE)</f>
        <v>Sistema Político, Reforma Constitucional y Forma de Estado</v>
      </c>
      <c r="I209" s="3" t="s">
        <v>715</v>
      </c>
      <c r="J209" s="3" t="s">
        <v>456</v>
      </c>
      <c r="L209" s="4">
        <f t="shared" si="6"/>
        <v>0</v>
      </c>
      <c r="M209" s="5" t="s">
        <v>813</v>
      </c>
      <c r="N209" s="4">
        <v>5</v>
      </c>
      <c r="O209" s="3" t="str">
        <f t="shared" si="7"/>
        <v>Menos de 100 apoyos</v>
      </c>
      <c r="P209" s="4">
        <v>0</v>
      </c>
      <c r="Q209" s="4">
        <v>0</v>
      </c>
    </row>
    <row r="210" spans="1:17" x14ac:dyDescent="0.2">
      <c r="A210" s="3">
        <v>11083</v>
      </c>
      <c r="B210" s="3" t="s">
        <v>9</v>
      </c>
      <c r="C210" s="3" t="s">
        <v>814</v>
      </c>
      <c r="D210" s="3" t="s">
        <v>814</v>
      </c>
      <c r="E210" s="3" t="s">
        <v>218</v>
      </c>
      <c r="F210" s="11">
        <v>9</v>
      </c>
      <c r="G210" s="11">
        <v>2</v>
      </c>
      <c r="H210" s="3" t="str">
        <f>VLOOKUP(G210,Capítulos!D$2:E$17,2,FALSE)</f>
        <v>Función Jurisdiccional y Órganos Autónomos</v>
      </c>
      <c r="I210" s="3" t="s">
        <v>13</v>
      </c>
      <c r="J210" s="3" t="s">
        <v>815</v>
      </c>
      <c r="L210" s="4">
        <f t="shared" si="6"/>
        <v>0</v>
      </c>
      <c r="M210" s="5" t="s">
        <v>816</v>
      </c>
      <c r="N210" s="4">
        <v>4</v>
      </c>
      <c r="O210" s="3" t="str">
        <f t="shared" si="7"/>
        <v>Menos de 100 apoyos</v>
      </c>
      <c r="P210" s="4">
        <v>0</v>
      </c>
      <c r="Q210" s="4">
        <v>0</v>
      </c>
    </row>
    <row r="211" spans="1:17" x14ac:dyDescent="0.2">
      <c r="A211" s="3">
        <v>11075</v>
      </c>
      <c r="B211" s="3" t="s">
        <v>9</v>
      </c>
      <c r="C211" s="3" t="s">
        <v>817</v>
      </c>
      <c r="D211" s="3" t="s">
        <v>817</v>
      </c>
      <c r="E211" s="3" t="s">
        <v>33</v>
      </c>
      <c r="F211" s="11">
        <v>2</v>
      </c>
      <c r="G211" s="11">
        <v>3</v>
      </c>
      <c r="H211" s="3" t="str">
        <f>VLOOKUP(G211,Capítulos!D$2:E$17,2,FALSE)</f>
        <v>Principios, Derechos Civiles y Políticos</v>
      </c>
      <c r="I211" s="3" t="s">
        <v>13</v>
      </c>
      <c r="J211" s="3" t="s">
        <v>769</v>
      </c>
      <c r="K211" s="3" t="s">
        <v>770</v>
      </c>
      <c r="L211" s="4">
        <f t="shared" si="6"/>
        <v>1</v>
      </c>
      <c r="M211" s="5" t="s">
        <v>818</v>
      </c>
      <c r="N211" s="4">
        <v>138</v>
      </c>
      <c r="O211" s="3" t="str">
        <f t="shared" si="7"/>
        <v>Entre 100 y 999 apoyos</v>
      </c>
      <c r="P211" s="4">
        <v>0</v>
      </c>
      <c r="Q211" s="4">
        <v>1</v>
      </c>
    </row>
    <row r="212" spans="1:17" x14ac:dyDescent="0.2">
      <c r="A212" s="3">
        <v>10523</v>
      </c>
      <c r="B212" s="3" t="s">
        <v>9</v>
      </c>
      <c r="C212" s="3" t="s">
        <v>819</v>
      </c>
      <c r="D212" s="3" t="s">
        <v>820</v>
      </c>
      <c r="E212" s="3" t="s">
        <v>155</v>
      </c>
      <c r="F212" s="11">
        <v>13</v>
      </c>
      <c r="G212" s="11">
        <v>4</v>
      </c>
      <c r="H212" s="3" t="str">
        <f>VLOOKUP(G212,Capítulos!D$2:E$17,2,FALSE)</f>
        <v>Derechos Económicos, Sociales, Culturales y Ambientales</v>
      </c>
      <c r="I212" s="3" t="s">
        <v>48</v>
      </c>
      <c r="J212" s="3" t="s">
        <v>821</v>
      </c>
      <c r="K212" s="3" t="s">
        <v>822</v>
      </c>
      <c r="L212" s="4">
        <f t="shared" si="6"/>
        <v>1</v>
      </c>
      <c r="M212" s="5" t="s">
        <v>823</v>
      </c>
      <c r="N212" s="4">
        <v>201</v>
      </c>
      <c r="O212" s="3" t="str">
        <f t="shared" si="7"/>
        <v>Entre 100 y 999 apoyos</v>
      </c>
      <c r="P212" s="4">
        <v>0</v>
      </c>
      <c r="Q212" s="4">
        <v>1</v>
      </c>
    </row>
    <row r="213" spans="1:17" x14ac:dyDescent="0.2">
      <c r="A213" s="3">
        <v>10519</v>
      </c>
      <c r="B213" s="3" t="s">
        <v>9</v>
      </c>
      <c r="C213" s="3" t="s">
        <v>824</v>
      </c>
      <c r="D213" s="3" t="s">
        <v>825</v>
      </c>
      <c r="E213" s="3" t="s">
        <v>33</v>
      </c>
      <c r="F213" s="11">
        <v>2</v>
      </c>
      <c r="G213" s="11">
        <v>4</v>
      </c>
      <c r="H213" s="3" t="str">
        <f>VLOOKUP(G213,Capítulos!D$2:E$17,2,FALSE)</f>
        <v>Derechos Económicos, Sociales, Culturales y Ambientales</v>
      </c>
      <c r="I213" s="3" t="s">
        <v>13</v>
      </c>
      <c r="J213" s="3" t="s">
        <v>485</v>
      </c>
      <c r="L213" s="4">
        <f t="shared" si="6"/>
        <v>0</v>
      </c>
      <c r="M213" s="5" t="s">
        <v>826</v>
      </c>
      <c r="N213" s="4">
        <v>26</v>
      </c>
      <c r="O213" s="3" t="str">
        <f t="shared" si="7"/>
        <v>Menos de 100 apoyos</v>
      </c>
      <c r="P213" s="4">
        <v>0</v>
      </c>
      <c r="Q213" s="4">
        <v>0</v>
      </c>
    </row>
    <row r="214" spans="1:17" x14ac:dyDescent="0.2">
      <c r="A214" s="3">
        <v>10511</v>
      </c>
      <c r="B214" s="3" t="s">
        <v>9</v>
      </c>
      <c r="C214" s="3" t="s">
        <v>827</v>
      </c>
      <c r="D214" s="3" t="s">
        <v>828</v>
      </c>
      <c r="E214" s="3" t="s">
        <v>33</v>
      </c>
      <c r="F214" s="11">
        <v>2</v>
      </c>
      <c r="G214" s="11">
        <v>4</v>
      </c>
      <c r="H214" s="3" t="str">
        <f>VLOOKUP(G214,Capítulos!D$2:E$17,2,FALSE)</f>
        <v>Derechos Económicos, Sociales, Culturales y Ambientales</v>
      </c>
      <c r="I214" s="3" t="s">
        <v>13</v>
      </c>
      <c r="J214" s="3" t="s">
        <v>829</v>
      </c>
      <c r="K214" s="3" t="s">
        <v>830</v>
      </c>
      <c r="L214" s="4">
        <f t="shared" si="6"/>
        <v>1</v>
      </c>
      <c r="M214" s="5" t="s">
        <v>831</v>
      </c>
      <c r="N214" s="4">
        <v>43</v>
      </c>
      <c r="O214" s="3" t="str">
        <f t="shared" si="7"/>
        <v>Menos de 100 apoyos</v>
      </c>
      <c r="P214" s="4">
        <v>0</v>
      </c>
      <c r="Q214" s="4">
        <v>0</v>
      </c>
    </row>
    <row r="215" spans="1:17" x14ac:dyDescent="0.2">
      <c r="A215" s="3">
        <v>10503</v>
      </c>
      <c r="B215" s="3" t="s">
        <v>9</v>
      </c>
      <c r="C215" s="3" t="s">
        <v>832</v>
      </c>
      <c r="D215" s="3" t="s">
        <v>833</v>
      </c>
      <c r="E215" s="3" t="s">
        <v>12</v>
      </c>
      <c r="F215" s="11">
        <v>1</v>
      </c>
      <c r="G215" s="11">
        <v>3</v>
      </c>
      <c r="H215" s="3" t="str">
        <f>VLOOKUP(G215,Capítulos!D$2:E$17,2,FALSE)</f>
        <v>Principios, Derechos Civiles y Políticos</v>
      </c>
      <c r="I215" s="3" t="s">
        <v>13</v>
      </c>
      <c r="J215" s="3" t="s">
        <v>834</v>
      </c>
      <c r="L215" s="4">
        <f t="shared" si="6"/>
        <v>0</v>
      </c>
      <c r="M215" s="5" t="s">
        <v>835</v>
      </c>
      <c r="N215" s="4">
        <v>32</v>
      </c>
      <c r="O215" s="3" t="str">
        <f t="shared" si="7"/>
        <v>Menos de 100 apoyos</v>
      </c>
      <c r="P215" s="4">
        <v>0</v>
      </c>
      <c r="Q215" s="4">
        <v>0</v>
      </c>
    </row>
    <row r="216" spans="1:17" x14ac:dyDescent="0.2">
      <c r="A216" s="3">
        <v>10499</v>
      </c>
      <c r="B216" s="3" t="s">
        <v>9</v>
      </c>
      <c r="C216" s="3" t="s">
        <v>836</v>
      </c>
      <c r="D216" s="3" t="s">
        <v>837</v>
      </c>
      <c r="E216" s="3" t="s">
        <v>33</v>
      </c>
      <c r="F216" s="11">
        <v>2</v>
      </c>
      <c r="G216" s="11">
        <v>4</v>
      </c>
      <c r="H216" s="3" t="str">
        <f>VLOOKUP(G216,Capítulos!D$2:E$17,2,FALSE)</f>
        <v>Derechos Económicos, Sociales, Culturales y Ambientales</v>
      </c>
      <c r="I216" s="3" t="s">
        <v>48</v>
      </c>
      <c r="J216" s="3" t="s">
        <v>838</v>
      </c>
      <c r="K216" s="3" t="s">
        <v>839</v>
      </c>
      <c r="L216" s="4">
        <f t="shared" si="6"/>
        <v>1</v>
      </c>
      <c r="M216" s="5" t="s">
        <v>840</v>
      </c>
      <c r="N216" s="4">
        <v>253</v>
      </c>
      <c r="O216" s="3" t="str">
        <f t="shared" si="7"/>
        <v>Entre 100 y 999 apoyos</v>
      </c>
      <c r="P216" s="4">
        <v>0</v>
      </c>
      <c r="Q216" s="4">
        <v>1</v>
      </c>
    </row>
    <row r="217" spans="1:17" x14ac:dyDescent="0.2">
      <c r="A217" s="3">
        <v>10491</v>
      </c>
      <c r="B217" s="3" t="s">
        <v>9</v>
      </c>
      <c r="C217" s="3" t="s">
        <v>841</v>
      </c>
      <c r="D217" s="3" t="s">
        <v>842</v>
      </c>
      <c r="E217" s="3" t="s">
        <v>33</v>
      </c>
      <c r="F217" s="11">
        <v>2</v>
      </c>
      <c r="G217" s="11">
        <v>3</v>
      </c>
      <c r="H217" s="3" t="str">
        <f>VLOOKUP(G217,Capítulos!D$2:E$17,2,FALSE)</f>
        <v>Principios, Derechos Civiles y Políticos</v>
      </c>
      <c r="I217" s="3" t="s">
        <v>13</v>
      </c>
      <c r="J217" s="3" t="s">
        <v>316</v>
      </c>
      <c r="K217" s="3" t="s">
        <v>317</v>
      </c>
      <c r="L217" s="4">
        <f t="shared" si="6"/>
        <v>1</v>
      </c>
      <c r="M217" s="5" t="s">
        <v>843</v>
      </c>
      <c r="N217" s="4">
        <v>122</v>
      </c>
      <c r="O217" s="3" t="str">
        <f t="shared" si="7"/>
        <v>Entre 100 y 999 apoyos</v>
      </c>
      <c r="P217" s="4">
        <v>0</v>
      </c>
      <c r="Q217" s="4">
        <v>1</v>
      </c>
    </row>
    <row r="218" spans="1:17" x14ac:dyDescent="0.2">
      <c r="A218" s="3">
        <v>10987</v>
      </c>
      <c r="B218" s="3" t="s">
        <v>9</v>
      </c>
      <c r="C218" s="3" t="s">
        <v>844</v>
      </c>
      <c r="D218" s="3" t="s">
        <v>845</v>
      </c>
      <c r="E218" s="3" t="s">
        <v>33</v>
      </c>
      <c r="F218" s="11">
        <v>2</v>
      </c>
      <c r="G218" s="11">
        <v>4</v>
      </c>
      <c r="H218" s="3" t="str">
        <f>VLOOKUP(G218,Capítulos!D$2:E$17,2,FALSE)</f>
        <v>Derechos Económicos, Sociales, Culturales y Ambientales</v>
      </c>
      <c r="I218" s="3" t="s">
        <v>13</v>
      </c>
      <c r="J218" s="3" t="s">
        <v>328</v>
      </c>
      <c r="L218" s="4">
        <f t="shared" si="6"/>
        <v>0</v>
      </c>
      <c r="M218" s="5" t="s">
        <v>846</v>
      </c>
      <c r="N218" s="4">
        <v>82</v>
      </c>
      <c r="O218" s="3" t="str">
        <f t="shared" si="7"/>
        <v>Menos de 100 apoyos</v>
      </c>
      <c r="P218" s="4">
        <v>0</v>
      </c>
      <c r="Q218" s="4">
        <v>0</v>
      </c>
    </row>
    <row r="219" spans="1:17" x14ac:dyDescent="0.2">
      <c r="A219" s="3">
        <v>10695</v>
      </c>
      <c r="B219" s="3" t="s">
        <v>9</v>
      </c>
      <c r="C219" s="3" t="s">
        <v>847</v>
      </c>
      <c r="D219" s="3" t="s">
        <v>848</v>
      </c>
      <c r="E219" s="3" t="s">
        <v>97</v>
      </c>
      <c r="F219" s="11">
        <v>5</v>
      </c>
      <c r="G219" s="11">
        <v>1</v>
      </c>
      <c r="H219" s="3" t="str">
        <f>VLOOKUP(G219,Capítulos!D$2:E$17,2,FALSE)</f>
        <v>Sistema Político, Reforma Constitucional y Forma de Estado</v>
      </c>
      <c r="I219" s="3" t="s">
        <v>13</v>
      </c>
      <c r="J219" s="3" t="s">
        <v>610</v>
      </c>
      <c r="L219" s="4">
        <f t="shared" si="6"/>
        <v>0</v>
      </c>
      <c r="M219" s="5" t="s">
        <v>849</v>
      </c>
      <c r="N219" s="4">
        <v>25</v>
      </c>
      <c r="O219" s="3" t="str">
        <f t="shared" si="7"/>
        <v>Menos de 100 apoyos</v>
      </c>
      <c r="P219" s="4">
        <v>0</v>
      </c>
      <c r="Q219" s="4">
        <v>0</v>
      </c>
    </row>
    <row r="220" spans="1:17" x14ac:dyDescent="0.2">
      <c r="A220" s="3">
        <v>10983</v>
      </c>
      <c r="B220" s="3" t="s">
        <v>9</v>
      </c>
      <c r="C220" s="3" t="s">
        <v>850</v>
      </c>
      <c r="D220" s="3" t="s">
        <v>851</v>
      </c>
      <c r="E220" s="3" t="s">
        <v>33</v>
      </c>
      <c r="F220" s="11">
        <v>2</v>
      </c>
      <c r="G220" s="11">
        <v>4</v>
      </c>
      <c r="H220" s="3" t="str">
        <f>VLOOKUP(G220,Capítulos!D$2:E$17,2,FALSE)</f>
        <v>Derechos Económicos, Sociales, Culturales y Ambientales</v>
      </c>
      <c r="I220" s="3" t="s">
        <v>13</v>
      </c>
      <c r="J220" s="3" t="s">
        <v>815</v>
      </c>
      <c r="L220" s="4">
        <f t="shared" si="6"/>
        <v>0</v>
      </c>
      <c r="M220" s="5" t="s">
        <v>852</v>
      </c>
      <c r="N220" s="4">
        <v>25</v>
      </c>
      <c r="O220" s="3" t="str">
        <f t="shared" si="7"/>
        <v>Menos de 100 apoyos</v>
      </c>
      <c r="P220" s="4">
        <v>0</v>
      </c>
      <c r="Q220" s="4">
        <v>0</v>
      </c>
    </row>
    <row r="221" spans="1:17" x14ac:dyDescent="0.2">
      <c r="A221" s="3">
        <v>10627</v>
      </c>
      <c r="B221" s="3" t="s">
        <v>9</v>
      </c>
      <c r="C221" s="3" t="s">
        <v>853</v>
      </c>
      <c r="D221" s="3" t="s">
        <v>854</v>
      </c>
      <c r="E221" s="3" t="s">
        <v>12</v>
      </c>
      <c r="F221" s="11">
        <v>1</v>
      </c>
      <c r="G221" s="11">
        <v>3</v>
      </c>
      <c r="H221" s="3" t="str">
        <f>VLOOKUP(G221,Capítulos!D$2:E$17,2,FALSE)</f>
        <v>Principios, Derechos Civiles y Políticos</v>
      </c>
      <c r="I221" s="3" t="s">
        <v>13</v>
      </c>
      <c r="J221" s="3" t="s">
        <v>485</v>
      </c>
      <c r="L221" s="4">
        <f t="shared" si="6"/>
        <v>0</v>
      </c>
      <c r="M221" s="5" t="s">
        <v>855</v>
      </c>
      <c r="N221" s="4">
        <v>64</v>
      </c>
      <c r="O221" s="3" t="str">
        <f t="shared" si="7"/>
        <v>Menos de 100 apoyos</v>
      </c>
      <c r="P221" s="4">
        <v>0</v>
      </c>
      <c r="Q221" s="4">
        <v>0</v>
      </c>
    </row>
    <row r="222" spans="1:17" x14ac:dyDescent="0.2">
      <c r="A222" s="3">
        <v>10971</v>
      </c>
      <c r="B222" s="3" t="s">
        <v>9</v>
      </c>
      <c r="C222" s="3" t="s">
        <v>856</v>
      </c>
      <c r="D222" s="3" t="s">
        <v>857</v>
      </c>
      <c r="E222" s="3" t="s">
        <v>33</v>
      </c>
      <c r="F222" s="11">
        <v>2</v>
      </c>
      <c r="G222" s="11">
        <v>3</v>
      </c>
      <c r="H222" s="3" t="str">
        <f>VLOOKUP(G222,Capítulos!D$2:E$17,2,FALSE)</f>
        <v>Principios, Derechos Civiles y Políticos</v>
      </c>
      <c r="I222" s="3" t="s">
        <v>48</v>
      </c>
      <c r="J222" s="3" t="s">
        <v>107</v>
      </c>
      <c r="K222" s="3" t="s">
        <v>108</v>
      </c>
      <c r="L222" s="4">
        <f t="shared" si="6"/>
        <v>1</v>
      </c>
      <c r="M222" s="5" t="s">
        <v>858</v>
      </c>
      <c r="N222" s="4">
        <v>39</v>
      </c>
      <c r="O222" s="3" t="str">
        <f t="shared" si="7"/>
        <v>Menos de 100 apoyos</v>
      </c>
      <c r="P222" s="4">
        <v>0</v>
      </c>
      <c r="Q222" s="4">
        <v>0</v>
      </c>
    </row>
    <row r="223" spans="1:17" x14ac:dyDescent="0.2">
      <c r="A223" s="3">
        <v>10935</v>
      </c>
      <c r="B223" s="3" t="s">
        <v>9</v>
      </c>
      <c r="C223" s="3" t="s">
        <v>229</v>
      </c>
      <c r="D223" s="3" t="s">
        <v>859</v>
      </c>
      <c r="E223" s="3" t="s">
        <v>97</v>
      </c>
      <c r="F223" s="11">
        <v>5</v>
      </c>
      <c r="G223" s="11">
        <v>1</v>
      </c>
      <c r="H223" s="3" t="str">
        <f>VLOOKUP(G223,Capítulos!D$2:E$17,2,FALSE)</f>
        <v>Sistema Político, Reforma Constitucional y Forma de Estado</v>
      </c>
      <c r="I223" s="3" t="s">
        <v>13</v>
      </c>
      <c r="J223" s="3" t="s">
        <v>231</v>
      </c>
      <c r="L223" s="4">
        <f t="shared" si="6"/>
        <v>0</v>
      </c>
      <c r="M223" s="5" t="s">
        <v>860</v>
      </c>
      <c r="N223" s="4">
        <v>33</v>
      </c>
      <c r="O223" s="3" t="str">
        <f t="shared" si="7"/>
        <v>Menos de 100 apoyos</v>
      </c>
      <c r="P223" s="4">
        <v>0</v>
      </c>
      <c r="Q223" s="4">
        <v>0</v>
      </c>
    </row>
    <row r="224" spans="1:17" x14ac:dyDescent="0.2">
      <c r="A224" s="3">
        <v>10951</v>
      </c>
      <c r="B224" s="3" t="s">
        <v>9</v>
      </c>
      <c r="C224" s="3" t="s">
        <v>861</v>
      </c>
      <c r="D224" s="3" t="s">
        <v>862</v>
      </c>
      <c r="E224" s="3" t="s">
        <v>18</v>
      </c>
      <c r="F224" s="11">
        <v>4</v>
      </c>
      <c r="G224" s="11">
        <v>1</v>
      </c>
      <c r="H224" s="3" t="str">
        <f>VLOOKUP(G224,Capítulos!D$2:E$17,2,FALSE)</f>
        <v>Sistema Político, Reforma Constitucional y Forma de Estado</v>
      </c>
      <c r="I224" s="3" t="s">
        <v>13</v>
      </c>
      <c r="J224" s="3" t="s">
        <v>647</v>
      </c>
      <c r="L224" s="4">
        <f t="shared" si="6"/>
        <v>0</v>
      </c>
      <c r="M224" s="5" t="s">
        <v>863</v>
      </c>
      <c r="N224" s="4">
        <v>91</v>
      </c>
      <c r="O224" s="3" t="str">
        <f t="shared" si="7"/>
        <v>Menos de 100 apoyos</v>
      </c>
      <c r="P224" s="4">
        <v>0</v>
      </c>
      <c r="Q224" s="4">
        <v>0</v>
      </c>
    </row>
    <row r="225" spans="1:17" x14ac:dyDescent="0.2">
      <c r="A225" s="3">
        <v>10623</v>
      </c>
      <c r="B225" s="3" t="s">
        <v>9</v>
      </c>
      <c r="C225" s="3" t="s">
        <v>864</v>
      </c>
      <c r="D225" s="3" t="s">
        <v>865</v>
      </c>
      <c r="E225" s="3" t="s">
        <v>33</v>
      </c>
      <c r="F225" s="11">
        <v>2</v>
      </c>
      <c r="G225" s="11">
        <v>3</v>
      </c>
      <c r="H225" s="3" t="str">
        <f>VLOOKUP(G225,Capítulos!D$2:E$17,2,FALSE)</f>
        <v>Principios, Derechos Civiles y Políticos</v>
      </c>
      <c r="I225" s="3" t="s">
        <v>13</v>
      </c>
      <c r="J225" s="3" t="s">
        <v>126</v>
      </c>
      <c r="L225" s="4">
        <f t="shared" si="6"/>
        <v>0</v>
      </c>
      <c r="M225" s="5" t="s">
        <v>866</v>
      </c>
      <c r="N225" s="4">
        <v>3</v>
      </c>
      <c r="O225" s="3" t="str">
        <f t="shared" si="7"/>
        <v>Menos de 100 apoyos</v>
      </c>
      <c r="P225" s="4">
        <v>0</v>
      </c>
      <c r="Q225" s="4">
        <v>0</v>
      </c>
    </row>
    <row r="226" spans="1:17" x14ac:dyDescent="0.2">
      <c r="A226" s="3">
        <v>10631</v>
      </c>
      <c r="B226" s="3" t="s">
        <v>9</v>
      </c>
      <c r="C226" s="3" t="s">
        <v>867</v>
      </c>
      <c r="D226" s="3" t="s">
        <v>868</v>
      </c>
      <c r="E226" s="3" t="s">
        <v>33</v>
      </c>
      <c r="F226" s="11">
        <v>2</v>
      </c>
      <c r="G226" s="11">
        <v>4</v>
      </c>
      <c r="H226" s="3" t="str">
        <f>VLOOKUP(G226,Capítulos!D$2:E$17,2,FALSE)</f>
        <v>Derechos Económicos, Sociales, Culturales y Ambientales</v>
      </c>
      <c r="I226" s="3" t="s">
        <v>48</v>
      </c>
      <c r="J226" s="3" t="s">
        <v>869</v>
      </c>
      <c r="K226" s="3" t="s">
        <v>870</v>
      </c>
      <c r="L226" s="4">
        <f t="shared" si="6"/>
        <v>1</v>
      </c>
      <c r="M226" s="5" t="s">
        <v>871</v>
      </c>
      <c r="N226" s="4">
        <v>5265</v>
      </c>
      <c r="O226" s="3" t="str">
        <f t="shared" si="7"/>
        <v>Entre 5000 y 9999 años</v>
      </c>
      <c r="P226" s="4">
        <v>0</v>
      </c>
      <c r="Q226" s="4">
        <v>1</v>
      </c>
    </row>
    <row r="227" spans="1:17" x14ac:dyDescent="0.2">
      <c r="A227" s="3">
        <v>10947</v>
      </c>
      <c r="B227" s="3" t="s">
        <v>9</v>
      </c>
      <c r="C227" s="3" t="s">
        <v>872</v>
      </c>
      <c r="D227" s="3" t="s">
        <v>873</v>
      </c>
      <c r="E227" s="3" t="s">
        <v>33</v>
      </c>
      <c r="F227" s="11">
        <v>2</v>
      </c>
      <c r="G227" s="11">
        <v>3</v>
      </c>
      <c r="H227" s="3" t="str">
        <f>VLOOKUP(G227,Capítulos!D$2:E$17,2,FALSE)</f>
        <v>Principios, Derechos Civiles y Políticos</v>
      </c>
      <c r="I227" s="3" t="s">
        <v>13</v>
      </c>
      <c r="J227" s="3" t="s">
        <v>316</v>
      </c>
      <c r="K227" s="3" t="s">
        <v>317</v>
      </c>
      <c r="L227" s="4">
        <f t="shared" si="6"/>
        <v>1</v>
      </c>
      <c r="M227" s="5" t="s">
        <v>874</v>
      </c>
      <c r="N227" s="4">
        <v>124</v>
      </c>
      <c r="O227" s="3" t="str">
        <f t="shared" si="7"/>
        <v>Entre 100 y 999 apoyos</v>
      </c>
      <c r="P227" s="4">
        <v>0</v>
      </c>
      <c r="Q227" s="4">
        <v>1</v>
      </c>
    </row>
    <row r="228" spans="1:17" x14ac:dyDescent="0.2">
      <c r="A228" s="3">
        <v>10943</v>
      </c>
      <c r="B228" s="3" t="s">
        <v>9</v>
      </c>
      <c r="C228" s="3" t="s">
        <v>875</v>
      </c>
      <c r="D228" s="3" t="s">
        <v>876</v>
      </c>
      <c r="E228" s="3" t="s">
        <v>155</v>
      </c>
      <c r="F228" s="11">
        <v>13</v>
      </c>
      <c r="G228" s="11">
        <v>4</v>
      </c>
      <c r="H228" s="3" t="str">
        <f>VLOOKUP(G228,Capítulos!D$2:E$17,2,FALSE)</f>
        <v>Derechos Económicos, Sociales, Culturales y Ambientales</v>
      </c>
      <c r="I228" s="3" t="s">
        <v>48</v>
      </c>
      <c r="J228" s="3" t="s">
        <v>270</v>
      </c>
      <c r="K228" s="3" t="s">
        <v>606</v>
      </c>
      <c r="L228" s="4">
        <f t="shared" si="6"/>
        <v>1</v>
      </c>
      <c r="M228" s="5" t="s">
        <v>877</v>
      </c>
      <c r="N228" s="4">
        <v>34</v>
      </c>
      <c r="O228" s="3" t="str">
        <f t="shared" si="7"/>
        <v>Menos de 100 apoyos</v>
      </c>
      <c r="P228" s="4">
        <v>0</v>
      </c>
      <c r="Q228" s="4">
        <v>0</v>
      </c>
    </row>
    <row r="229" spans="1:17" x14ac:dyDescent="0.2">
      <c r="A229" s="3">
        <v>10927</v>
      </c>
      <c r="B229" s="3" t="s">
        <v>9</v>
      </c>
      <c r="C229" s="3" t="s">
        <v>878</v>
      </c>
      <c r="D229" s="3" t="s">
        <v>879</v>
      </c>
      <c r="E229" s="3" t="s">
        <v>252</v>
      </c>
      <c r="F229" s="11">
        <v>6</v>
      </c>
      <c r="G229" s="11">
        <v>1</v>
      </c>
      <c r="H229" s="3" t="str">
        <f>VLOOKUP(G229,Capítulos!D$2:E$17,2,FALSE)</f>
        <v>Sistema Político, Reforma Constitucional y Forma de Estado</v>
      </c>
      <c r="I229" s="3" t="s">
        <v>13</v>
      </c>
      <c r="J229" s="3" t="s">
        <v>375</v>
      </c>
      <c r="L229" s="4">
        <f t="shared" si="6"/>
        <v>0</v>
      </c>
      <c r="M229" s="5" t="s">
        <v>880</v>
      </c>
      <c r="N229" s="4">
        <v>4</v>
      </c>
      <c r="O229" s="3" t="str">
        <f t="shared" si="7"/>
        <v>Menos de 100 apoyos</v>
      </c>
      <c r="P229" s="4">
        <v>0</v>
      </c>
      <c r="Q229" s="4">
        <v>0</v>
      </c>
    </row>
    <row r="230" spans="1:17" x14ac:dyDescent="0.2">
      <c r="A230" s="3">
        <v>9659</v>
      </c>
      <c r="B230" s="3" t="s">
        <v>9</v>
      </c>
      <c r="C230" s="3" t="s">
        <v>881</v>
      </c>
      <c r="D230" s="3" t="s">
        <v>882</v>
      </c>
      <c r="E230" s="3" t="s">
        <v>33</v>
      </c>
      <c r="F230" s="11">
        <v>2</v>
      </c>
      <c r="G230" s="11">
        <v>4</v>
      </c>
      <c r="H230" s="3" t="str">
        <f>VLOOKUP(G230,Capítulos!D$2:E$17,2,FALSE)</f>
        <v>Derechos Económicos, Sociales, Culturales y Ambientales</v>
      </c>
      <c r="I230" s="3" t="s">
        <v>13</v>
      </c>
      <c r="J230" s="3" t="s">
        <v>883</v>
      </c>
      <c r="L230" s="4">
        <f t="shared" si="6"/>
        <v>0</v>
      </c>
      <c r="M230" s="5" t="s">
        <v>884</v>
      </c>
      <c r="N230" s="4">
        <v>52</v>
      </c>
      <c r="O230" s="3" t="str">
        <f t="shared" si="7"/>
        <v>Menos de 100 apoyos</v>
      </c>
      <c r="P230" s="4">
        <v>0</v>
      </c>
      <c r="Q230" s="4">
        <v>0</v>
      </c>
    </row>
    <row r="231" spans="1:17" x14ac:dyDescent="0.2">
      <c r="A231" s="3">
        <v>3783</v>
      </c>
      <c r="B231" s="3" t="s">
        <v>9</v>
      </c>
      <c r="C231" s="3" t="s">
        <v>885</v>
      </c>
      <c r="D231" s="3" t="s">
        <v>886</v>
      </c>
      <c r="E231" s="3" t="s">
        <v>12</v>
      </c>
      <c r="F231" s="11">
        <v>1</v>
      </c>
      <c r="G231" s="11">
        <v>3</v>
      </c>
      <c r="H231" s="3" t="str">
        <f>VLOOKUP(G231,Capítulos!D$2:E$17,2,FALSE)</f>
        <v>Principios, Derechos Civiles y Políticos</v>
      </c>
      <c r="I231" s="3" t="s">
        <v>13</v>
      </c>
      <c r="J231" s="3" t="s">
        <v>29</v>
      </c>
      <c r="L231" s="4">
        <f t="shared" si="6"/>
        <v>0</v>
      </c>
      <c r="M231" s="5" t="s">
        <v>887</v>
      </c>
      <c r="N231" s="4">
        <v>78</v>
      </c>
      <c r="O231" s="3" t="str">
        <f t="shared" si="7"/>
        <v>Menos de 100 apoyos</v>
      </c>
      <c r="P231" s="4">
        <v>0</v>
      </c>
      <c r="Q231" s="4">
        <v>0</v>
      </c>
    </row>
    <row r="232" spans="1:17" x14ac:dyDescent="0.2">
      <c r="A232" s="3">
        <v>8811</v>
      </c>
      <c r="B232" s="3" t="s">
        <v>9</v>
      </c>
      <c r="C232" s="3" t="s">
        <v>888</v>
      </c>
      <c r="D232" s="3" t="s">
        <v>889</v>
      </c>
      <c r="E232" s="3" t="s">
        <v>42</v>
      </c>
      <c r="F232" s="11">
        <v>3</v>
      </c>
      <c r="G232" s="11">
        <v>1</v>
      </c>
      <c r="H232" s="3" t="str">
        <f>VLOOKUP(G232,Capítulos!D$2:E$17,2,FALSE)</f>
        <v>Sistema Político, Reforma Constitucional y Forma de Estado</v>
      </c>
      <c r="I232" s="3" t="s">
        <v>13</v>
      </c>
      <c r="J232" s="3" t="s">
        <v>248</v>
      </c>
      <c r="L232" s="4">
        <f t="shared" si="6"/>
        <v>0</v>
      </c>
      <c r="M232" s="5" t="s">
        <v>890</v>
      </c>
      <c r="N232" s="4">
        <v>18</v>
      </c>
      <c r="O232" s="3" t="str">
        <f t="shared" si="7"/>
        <v>Menos de 100 apoyos</v>
      </c>
      <c r="P232" s="4">
        <v>0</v>
      </c>
      <c r="Q232" s="4">
        <v>0</v>
      </c>
    </row>
    <row r="233" spans="1:17" x14ac:dyDescent="0.2">
      <c r="A233" s="3">
        <v>8507</v>
      </c>
      <c r="B233" s="3" t="s">
        <v>9</v>
      </c>
      <c r="C233" s="3" t="s">
        <v>891</v>
      </c>
      <c r="D233" s="3" t="s">
        <v>892</v>
      </c>
      <c r="E233" s="3" t="s">
        <v>155</v>
      </c>
      <c r="F233" s="11">
        <v>13</v>
      </c>
      <c r="G233" s="11">
        <v>4</v>
      </c>
      <c r="H233" s="3" t="str">
        <f>VLOOKUP(G233,Capítulos!D$2:E$17,2,FALSE)</f>
        <v>Derechos Económicos, Sociales, Culturales y Ambientales</v>
      </c>
      <c r="I233" s="3" t="s">
        <v>48</v>
      </c>
      <c r="J233" s="3" t="s">
        <v>893</v>
      </c>
      <c r="K233" s="3" t="s">
        <v>894</v>
      </c>
      <c r="L233" s="4">
        <f t="shared" si="6"/>
        <v>1</v>
      </c>
      <c r="M233" s="5" t="s">
        <v>895</v>
      </c>
      <c r="N233" s="4">
        <v>1681</v>
      </c>
      <c r="O233" s="3" t="str">
        <f t="shared" si="7"/>
        <v>Entre 1000 y 4999 apoyos</v>
      </c>
      <c r="P233" s="4">
        <v>0</v>
      </c>
      <c r="Q233" s="4">
        <v>1</v>
      </c>
    </row>
    <row r="234" spans="1:17" x14ac:dyDescent="0.2">
      <c r="A234" s="3">
        <v>9247</v>
      </c>
      <c r="B234" s="3" t="s">
        <v>9</v>
      </c>
      <c r="C234" s="3" t="s">
        <v>896</v>
      </c>
      <c r="D234" s="3" t="s">
        <v>897</v>
      </c>
      <c r="E234" s="3" t="s">
        <v>12</v>
      </c>
      <c r="F234" s="11">
        <v>1</v>
      </c>
      <c r="G234" s="11">
        <v>3</v>
      </c>
      <c r="H234" s="3" t="str">
        <f>VLOOKUP(G234,Capítulos!D$2:E$17,2,FALSE)</f>
        <v>Principios, Derechos Civiles y Políticos</v>
      </c>
      <c r="I234" s="3" t="s">
        <v>13</v>
      </c>
      <c r="J234" s="3" t="s">
        <v>898</v>
      </c>
      <c r="K234" s="3" t="s">
        <v>899</v>
      </c>
      <c r="L234" s="4">
        <f t="shared" si="6"/>
        <v>1</v>
      </c>
      <c r="M234" s="5" t="s">
        <v>900</v>
      </c>
      <c r="N234" s="4">
        <v>11159</v>
      </c>
      <c r="O234" s="3" t="str">
        <f t="shared" si="7"/>
        <v>Más de 10000 apoyos</v>
      </c>
      <c r="P234" s="4">
        <v>1</v>
      </c>
      <c r="Q234" s="4">
        <v>1</v>
      </c>
    </row>
    <row r="235" spans="1:17" x14ac:dyDescent="0.2">
      <c r="A235" s="3">
        <v>8511</v>
      </c>
      <c r="B235" s="3" t="s">
        <v>9</v>
      </c>
      <c r="C235" s="3" t="s">
        <v>901</v>
      </c>
      <c r="D235" s="3" t="s">
        <v>902</v>
      </c>
      <c r="E235" s="3" t="s">
        <v>42</v>
      </c>
      <c r="F235" s="11">
        <v>3</v>
      </c>
      <c r="G235" s="11">
        <v>1</v>
      </c>
      <c r="H235" s="3" t="str">
        <f>VLOOKUP(G235,Capítulos!D$2:E$17,2,FALSE)</f>
        <v>Sistema Político, Reforma Constitucional y Forma de Estado</v>
      </c>
      <c r="I235" s="3" t="s">
        <v>13</v>
      </c>
      <c r="J235" s="3" t="s">
        <v>903</v>
      </c>
      <c r="L235" s="4">
        <f t="shared" si="6"/>
        <v>0</v>
      </c>
      <c r="M235" s="5" t="s">
        <v>904</v>
      </c>
      <c r="N235" s="4">
        <v>12</v>
      </c>
      <c r="O235" s="3" t="str">
        <f t="shared" si="7"/>
        <v>Menos de 100 apoyos</v>
      </c>
      <c r="P235" s="4">
        <v>0</v>
      </c>
      <c r="Q235" s="4">
        <v>0</v>
      </c>
    </row>
    <row r="236" spans="1:17" x14ac:dyDescent="0.2">
      <c r="A236" s="3">
        <v>8011</v>
      </c>
      <c r="B236" s="3" t="s">
        <v>9</v>
      </c>
      <c r="C236" s="3" t="s">
        <v>905</v>
      </c>
      <c r="D236" s="3" t="s">
        <v>906</v>
      </c>
      <c r="E236" s="3" t="s">
        <v>33</v>
      </c>
      <c r="F236" s="11">
        <v>2</v>
      </c>
      <c r="G236" s="11">
        <v>3</v>
      </c>
      <c r="H236" s="3" t="str">
        <f>VLOOKUP(G236,Capítulos!D$2:E$17,2,FALSE)</f>
        <v>Principios, Derechos Civiles y Políticos</v>
      </c>
      <c r="I236" s="3" t="s">
        <v>13</v>
      </c>
      <c r="J236" s="3" t="s">
        <v>907</v>
      </c>
      <c r="K236" s="3"/>
      <c r="L236" s="4">
        <f t="shared" si="6"/>
        <v>0</v>
      </c>
      <c r="M236" s="5" t="s">
        <v>908</v>
      </c>
      <c r="N236" s="4">
        <v>14</v>
      </c>
      <c r="O236" s="3" t="str">
        <f t="shared" si="7"/>
        <v>Menos de 100 apoyos</v>
      </c>
      <c r="P236" s="4">
        <v>0</v>
      </c>
      <c r="Q236" s="4">
        <v>0</v>
      </c>
    </row>
    <row r="237" spans="1:17" x14ac:dyDescent="0.2">
      <c r="A237" s="3">
        <v>1539</v>
      </c>
      <c r="B237" s="3" t="s">
        <v>9</v>
      </c>
      <c r="C237" s="3" t="s">
        <v>909</v>
      </c>
      <c r="D237" s="3" t="s">
        <v>910</v>
      </c>
      <c r="E237" s="3" t="s">
        <v>12</v>
      </c>
      <c r="F237" s="11">
        <v>1</v>
      </c>
      <c r="G237" s="11">
        <v>3</v>
      </c>
      <c r="H237" s="3" t="str">
        <f>VLOOKUP(G237,Capítulos!D$2:E$17,2,FALSE)</f>
        <v>Principios, Derechos Civiles y Políticos</v>
      </c>
      <c r="I237" s="3" t="s">
        <v>13</v>
      </c>
      <c r="J237" s="3" t="s">
        <v>911</v>
      </c>
      <c r="L237" s="4">
        <f t="shared" si="6"/>
        <v>0</v>
      </c>
      <c r="M237" s="5" t="s">
        <v>912</v>
      </c>
      <c r="N237" s="4">
        <v>9</v>
      </c>
      <c r="O237" s="3" t="str">
        <f t="shared" si="7"/>
        <v>Menos de 100 apoyos</v>
      </c>
      <c r="P237" s="4">
        <v>0</v>
      </c>
      <c r="Q237" s="4">
        <v>0</v>
      </c>
    </row>
    <row r="238" spans="1:17" x14ac:dyDescent="0.2">
      <c r="A238" s="3">
        <v>9743</v>
      </c>
      <c r="B238" s="3" t="s">
        <v>9</v>
      </c>
      <c r="C238" s="3" t="s">
        <v>913</v>
      </c>
      <c r="D238" s="3" t="s">
        <v>914</v>
      </c>
      <c r="E238" s="3" t="s">
        <v>12</v>
      </c>
      <c r="F238" s="11">
        <v>1</v>
      </c>
      <c r="G238" s="11">
        <v>3</v>
      </c>
      <c r="H238" s="3" t="str">
        <f>VLOOKUP(G238,Capítulos!D$2:E$17,2,FALSE)</f>
        <v>Principios, Derechos Civiles y Políticos</v>
      </c>
      <c r="I238" s="3" t="s">
        <v>13</v>
      </c>
      <c r="J238" s="3" t="s">
        <v>341</v>
      </c>
      <c r="K238" s="3" t="s">
        <v>1581</v>
      </c>
      <c r="L238" s="4">
        <f t="shared" si="6"/>
        <v>1</v>
      </c>
      <c r="M238" s="5" t="s">
        <v>915</v>
      </c>
      <c r="N238" s="4">
        <v>75</v>
      </c>
      <c r="O238" s="3" t="str">
        <f t="shared" si="7"/>
        <v>Menos de 100 apoyos</v>
      </c>
      <c r="P238" s="4">
        <v>0</v>
      </c>
      <c r="Q238" s="4">
        <v>0</v>
      </c>
    </row>
    <row r="239" spans="1:17" x14ac:dyDescent="0.2">
      <c r="A239" s="3">
        <v>9751</v>
      </c>
      <c r="B239" s="3" t="s">
        <v>9</v>
      </c>
      <c r="C239" s="3" t="s">
        <v>916</v>
      </c>
      <c r="D239" s="3" t="s">
        <v>917</v>
      </c>
      <c r="E239" s="3" t="s">
        <v>74</v>
      </c>
      <c r="F239" s="11">
        <v>7</v>
      </c>
      <c r="G239" s="11">
        <v>2</v>
      </c>
      <c r="H239" s="3" t="str">
        <f>VLOOKUP(G239,Capítulos!D$2:E$17,2,FALSE)</f>
        <v>Función Jurisdiccional y Órganos Autónomos</v>
      </c>
      <c r="I239" s="3" t="s">
        <v>13</v>
      </c>
      <c r="J239" s="3" t="s">
        <v>918</v>
      </c>
      <c r="K239" s="3" t="s">
        <v>3321</v>
      </c>
      <c r="L239" s="4">
        <f t="shared" si="6"/>
        <v>1</v>
      </c>
      <c r="M239" s="5" t="s">
        <v>919</v>
      </c>
      <c r="N239" s="4">
        <v>146</v>
      </c>
      <c r="O239" s="3" t="str">
        <f t="shared" si="7"/>
        <v>Entre 100 y 999 apoyos</v>
      </c>
      <c r="P239" s="4">
        <v>0</v>
      </c>
      <c r="Q239" s="4">
        <v>1</v>
      </c>
    </row>
    <row r="240" spans="1:17" x14ac:dyDescent="0.2">
      <c r="A240" s="3">
        <v>9759</v>
      </c>
      <c r="B240" s="3" t="s">
        <v>9</v>
      </c>
      <c r="C240" s="3" t="s">
        <v>920</v>
      </c>
      <c r="D240" s="3" t="s">
        <v>921</v>
      </c>
      <c r="E240" s="3" t="s">
        <v>18</v>
      </c>
      <c r="F240" s="11">
        <v>4</v>
      </c>
      <c r="G240" s="11">
        <v>1</v>
      </c>
      <c r="H240" s="3" t="str">
        <f>VLOOKUP(G240,Capítulos!D$2:E$17,2,FALSE)</f>
        <v>Sistema Político, Reforma Constitucional y Forma de Estado</v>
      </c>
      <c r="I240" s="3" t="s">
        <v>48</v>
      </c>
      <c r="J240" s="3" t="s">
        <v>275</v>
      </c>
      <c r="L240" s="4">
        <f t="shared" si="6"/>
        <v>0</v>
      </c>
      <c r="M240" s="5" t="s">
        <v>922</v>
      </c>
      <c r="N240" s="4">
        <v>2</v>
      </c>
      <c r="O240" s="3" t="str">
        <f t="shared" si="7"/>
        <v>Menos de 100 apoyos</v>
      </c>
      <c r="P240" s="4">
        <v>0</v>
      </c>
      <c r="Q240" s="4">
        <v>0</v>
      </c>
    </row>
    <row r="241" spans="1:17" x14ac:dyDescent="0.2">
      <c r="A241" s="3">
        <v>4951</v>
      </c>
      <c r="B241" s="3" t="s">
        <v>9</v>
      </c>
      <c r="C241" s="3" t="s">
        <v>923</v>
      </c>
      <c r="D241" s="3" t="s">
        <v>924</v>
      </c>
      <c r="E241" s="3" t="s">
        <v>33</v>
      </c>
      <c r="F241" s="11">
        <v>2</v>
      </c>
      <c r="G241" s="11">
        <v>3</v>
      </c>
      <c r="H241" s="3" t="str">
        <f>VLOOKUP(G241,Capítulos!D$2:E$17,2,FALSE)</f>
        <v>Principios, Derechos Civiles y Políticos</v>
      </c>
      <c r="I241" s="3" t="s">
        <v>48</v>
      </c>
      <c r="J241" s="3" t="s">
        <v>24</v>
      </c>
      <c r="K241" s="3" t="s">
        <v>25</v>
      </c>
      <c r="L241" s="4">
        <f t="shared" si="6"/>
        <v>1</v>
      </c>
      <c r="M241" s="5" t="s">
        <v>925</v>
      </c>
      <c r="N241" s="4">
        <v>64</v>
      </c>
      <c r="O241" s="3" t="str">
        <f t="shared" si="7"/>
        <v>Menos de 100 apoyos</v>
      </c>
      <c r="P241" s="4">
        <v>0</v>
      </c>
      <c r="Q241" s="4">
        <v>0</v>
      </c>
    </row>
    <row r="242" spans="1:17" x14ac:dyDescent="0.2">
      <c r="A242" s="3">
        <v>9619</v>
      </c>
      <c r="B242" s="3" t="s">
        <v>9</v>
      </c>
      <c r="C242" s="3" t="s">
        <v>926</v>
      </c>
      <c r="D242" s="3" t="s">
        <v>927</v>
      </c>
      <c r="E242" s="3" t="s">
        <v>33</v>
      </c>
      <c r="F242" s="11">
        <v>2</v>
      </c>
      <c r="G242" s="11">
        <v>3</v>
      </c>
      <c r="H242" s="3" t="str">
        <f>VLOOKUP(G242,Capítulos!D$2:E$17,2,FALSE)</f>
        <v>Principios, Derechos Civiles y Políticos</v>
      </c>
      <c r="I242" s="3" t="s">
        <v>48</v>
      </c>
      <c r="J242" s="3" t="s">
        <v>928</v>
      </c>
      <c r="K242" s="3" t="s">
        <v>929</v>
      </c>
      <c r="L242" s="4">
        <f t="shared" si="6"/>
        <v>1</v>
      </c>
      <c r="M242" s="5" t="s">
        <v>930</v>
      </c>
      <c r="N242" s="4">
        <v>11675</v>
      </c>
      <c r="O242" s="3" t="str">
        <f t="shared" si="7"/>
        <v>Más de 10000 apoyos</v>
      </c>
      <c r="P242" s="4">
        <v>1</v>
      </c>
      <c r="Q242" s="4">
        <v>1</v>
      </c>
    </row>
    <row r="243" spans="1:17" x14ac:dyDescent="0.2">
      <c r="A243" s="3">
        <v>4939</v>
      </c>
      <c r="B243" s="3" t="s">
        <v>9</v>
      </c>
      <c r="C243" s="3" t="s">
        <v>931</v>
      </c>
      <c r="D243" s="3" t="s">
        <v>932</v>
      </c>
      <c r="E243" s="3" t="s">
        <v>155</v>
      </c>
      <c r="F243" s="11">
        <v>13</v>
      </c>
      <c r="G243" s="11">
        <v>4</v>
      </c>
      <c r="H243" s="3" t="str">
        <f>VLOOKUP(G243,Capítulos!D$2:E$17,2,FALSE)</f>
        <v>Derechos Económicos, Sociales, Culturales y Ambientales</v>
      </c>
      <c r="I243" s="3" t="s">
        <v>13</v>
      </c>
      <c r="J243" s="3" t="s">
        <v>933</v>
      </c>
      <c r="K243" s="3" t="s">
        <v>934</v>
      </c>
      <c r="L243" s="4">
        <f t="shared" si="6"/>
        <v>1</v>
      </c>
      <c r="M243" s="5" t="s">
        <v>935</v>
      </c>
      <c r="N243" s="4">
        <v>2</v>
      </c>
      <c r="O243" s="3" t="str">
        <f t="shared" si="7"/>
        <v>Menos de 100 apoyos</v>
      </c>
      <c r="P243" s="4">
        <v>0</v>
      </c>
      <c r="Q243" s="4">
        <v>0</v>
      </c>
    </row>
    <row r="244" spans="1:17" x14ac:dyDescent="0.2">
      <c r="A244" s="3">
        <v>5047</v>
      </c>
      <c r="B244" s="3" t="s">
        <v>9</v>
      </c>
      <c r="C244" s="3" t="s">
        <v>936</v>
      </c>
      <c r="D244" s="3" t="s">
        <v>937</v>
      </c>
      <c r="E244" s="3" t="s">
        <v>33</v>
      </c>
      <c r="F244" s="11">
        <v>2</v>
      </c>
      <c r="G244" s="11">
        <v>4</v>
      </c>
      <c r="H244" s="3" t="str">
        <f>VLOOKUP(G244,Capítulos!D$2:E$17,2,FALSE)</f>
        <v>Derechos Económicos, Sociales, Culturales y Ambientales</v>
      </c>
      <c r="I244" s="3" t="s">
        <v>13</v>
      </c>
      <c r="J244" s="3" t="s">
        <v>938</v>
      </c>
      <c r="K244" s="3" t="s">
        <v>939</v>
      </c>
      <c r="L244" s="4">
        <f t="shared" si="6"/>
        <v>1</v>
      </c>
      <c r="M244" s="5" t="s">
        <v>940</v>
      </c>
      <c r="N244" s="4">
        <v>97</v>
      </c>
      <c r="O244" s="3" t="str">
        <f t="shared" si="7"/>
        <v>Menos de 100 apoyos</v>
      </c>
      <c r="P244" s="4">
        <v>0</v>
      </c>
      <c r="Q244" s="4">
        <v>0</v>
      </c>
    </row>
    <row r="245" spans="1:17" x14ac:dyDescent="0.2">
      <c r="A245" s="3">
        <v>8359</v>
      </c>
      <c r="B245" s="3" t="s">
        <v>9</v>
      </c>
      <c r="C245" s="3" t="s">
        <v>941</v>
      </c>
      <c r="D245" s="3" t="s">
        <v>942</v>
      </c>
      <c r="E245" s="3" t="s">
        <v>83</v>
      </c>
      <c r="F245" s="11">
        <v>15</v>
      </c>
      <c r="G245" s="11">
        <v>1</v>
      </c>
      <c r="H245" s="3" t="str">
        <f>VLOOKUP(G245,Capítulos!D$2:E$17,2,FALSE)</f>
        <v>Sistema Político, Reforma Constitucional y Forma de Estado</v>
      </c>
      <c r="I245" s="3" t="s">
        <v>13</v>
      </c>
      <c r="J245" s="3" t="s">
        <v>943</v>
      </c>
      <c r="K245" s="3" t="s">
        <v>965</v>
      </c>
      <c r="L245" s="4">
        <f t="shared" si="6"/>
        <v>1</v>
      </c>
      <c r="M245" s="5" t="s">
        <v>944</v>
      </c>
      <c r="N245" s="4">
        <v>4899</v>
      </c>
      <c r="O245" s="3" t="str">
        <f t="shared" si="7"/>
        <v>Entre 1000 y 4999 apoyos</v>
      </c>
      <c r="P245" s="4">
        <v>0</v>
      </c>
      <c r="Q245" s="4">
        <v>1</v>
      </c>
    </row>
    <row r="246" spans="1:17" x14ac:dyDescent="0.2">
      <c r="A246" s="3">
        <v>6771</v>
      </c>
      <c r="B246" s="3" t="s">
        <v>9</v>
      </c>
      <c r="C246" s="3" t="s">
        <v>945</v>
      </c>
      <c r="D246" s="3" t="s">
        <v>946</v>
      </c>
      <c r="E246" s="3" t="s">
        <v>18</v>
      </c>
      <c r="F246" s="11">
        <v>4</v>
      </c>
      <c r="G246" s="11">
        <v>1</v>
      </c>
      <c r="H246" s="3" t="str">
        <f>VLOOKUP(G246,Capítulos!D$2:E$17,2,FALSE)</f>
        <v>Sistema Político, Reforma Constitucional y Forma de Estado</v>
      </c>
      <c r="I246" s="3" t="s">
        <v>13</v>
      </c>
      <c r="J246" s="3" t="s">
        <v>947</v>
      </c>
      <c r="L246" s="4">
        <f t="shared" si="6"/>
        <v>0</v>
      </c>
      <c r="M246" s="5" t="s">
        <v>948</v>
      </c>
      <c r="N246" s="4">
        <v>3</v>
      </c>
      <c r="O246" s="3" t="str">
        <f t="shared" si="7"/>
        <v>Menos de 100 apoyos</v>
      </c>
      <c r="P246" s="4">
        <v>0</v>
      </c>
      <c r="Q246" s="4">
        <v>0</v>
      </c>
    </row>
    <row r="247" spans="1:17" x14ac:dyDescent="0.2">
      <c r="A247" s="3">
        <v>2859</v>
      </c>
      <c r="B247" s="3" t="s">
        <v>9</v>
      </c>
      <c r="C247" s="3" t="s">
        <v>949</v>
      </c>
      <c r="D247" s="3" t="s">
        <v>950</v>
      </c>
      <c r="E247" s="3" t="s">
        <v>252</v>
      </c>
      <c r="F247" s="11">
        <v>6</v>
      </c>
      <c r="G247" s="11">
        <v>1</v>
      </c>
      <c r="H247" s="3" t="str">
        <f>VLOOKUP(G247,Capítulos!D$2:E$17,2,FALSE)</f>
        <v>Sistema Político, Reforma Constitucional y Forma de Estado</v>
      </c>
      <c r="I247" s="3" t="s">
        <v>13</v>
      </c>
      <c r="J247" s="3" t="s">
        <v>951</v>
      </c>
      <c r="K247" s="3" t="s">
        <v>1</v>
      </c>
      <c r="L247" s="4">
        <f t="shared" si="6"/>
        <v>1</v>
      </c>
      <c r="M247" s="5" t="s">
        <v>952</v>
      </c>
      <c r="N247" s="4">
        <v>5</v>
      </c>
      <c r="O247" s="3" t="str">
        <f t="shared" si="7"/>
        <v>Menos de 100 apoyos</v>
      </c>
      <c r="P247" s="4">
        <v>0</v>
      </c>
      <c r="Q247" s="4">
        <v>0</v>
      </c>
    </row>
    <row r="248" spans="1:17" x14ac:dyDescent="0.2">
      <c r="A248" s="3">
        <v>9355</v>
      </c>
      <c r="B248" s="3" t="s">
        <v>9</v>
      </c>
      <c r="C248" s="3" t="s">
        <v>953</v>
      </c>
      <c r="D248" s="3" t="s">
        <v>954</v>
      </c>
      <c r="E248" s="3" t="s">
        <v>33</v>
      </c>
      <c r="F248" s="11">
        <v>2</v>
      </c>
      <c r="G248" s="11">
        <v>3</v>
      </c>
      <c r="H248" s="3" t="str">
        <f>VLOOKUP(G248,Capítulos!D$2:E$17,2,FALSE)</f>
        <v>Principios, Derechos Civiles y Políticos</v>
      </c>
      <c r="I248" s="3" t="s">
        <v>13</v>
      </c>
      <c r="J248" s="3" t="s">
        <v>227</v>
      </c>
      <c r="L248" s="4">
        <f t="shared" si="6"/>
        <v>0</v>
      </c>
      <c r="M248" s="5" t="s">
        <v>955</v>
      </c>
      <c r="N248" s="4">
        <v>62</v>
      </c>
      <c r="O248" s="3" t="str">
        <f t="shared" si="7"/>
        <v>Menos de 100 apoyos</v>
      </c>
      <c r="P248" s="4">
        <v>0</v>
      </c>
      <c r="Q248" s="4">
        <v>0</v>
      </c>
    </row>
    <row r="249" spans="1:17" x14ac:dyDescent="0.2">
      <c r="A249" s="3">
        <v>8867</v>
      </c>
      <c r="B249" s="3" t="s">
        <v>9</v>
      </c>
      <c r="C249" s="3" t="s">
        <v>956</v>
      </c>
      <c r="D249" s="3" t="s">
        <v>957</v>
      </c>
      <c r="E249" s="3" t="s">
        <v>83</v>
      </c>
      <c r="F249" s="11">
        <v>15</v>
      </c>
      <c r="G249" s="11">
        <v>1</v>
      </c>
      <c r="H249" s="3" t="str">
        <f>VLOOKUP(G249,Capítulos!D$2:E$17,2,FALSE)</f>
        <v>Sistema Político, Reforma Constitucional y Forma de Estado</v>
      </c>
      <c r="I249" s="3" t="s">
        <v>48</v>
      </c>
      <c r="J249" s="3" t="s">
        <v>390</v>
      </c>
      <c r="K249" s="3" t="s">
        <v>391</v>
      </c>
      <c r="L249" s="4">
        <f t="shared" si="6"/>
        <v>1</v>
      </c>
      <c r="M249" s="5" t="s">
        <v>958</v>
      </c>
      <c r="N249" s="4">
        <v>101</v>
      </c>
      <c r="O249" s="3" t="str">
        <f t="shared" si="7"/>
        <v>Entre 100 y 999 apoyos</v>
      </c>
      <c r="P249" s="4">
        <v>0</v>
      </c>
      <c r="Q249" s="4">
        <v>1</v>
      </c>
    </row>
    <row r="250" spans="1:17" x14ac:dyDescent="0.2">
      <c r="A250" s="3">
        <v>6163</v>
      </c>
      <c r="B250" s="3" t="s">
        <v>9</v>
      </c>
      <c r="C250" s="3" t="s">
        <v>959</v>
      </c>
      <c r="D250" s="3" t="s">
        <v>960</v>
      </c>
      <c r="E250" s="3" t="s">
        <v>12</v>
      </c>
      <c r="F250" s="11">
        <v>1</v>
      </c>
      <c r="G250" s="11">
        <v>3</v>
      </c>
      <c r="H250" s="3" t="str">
        <f>VLOOKUP(G250,Capítulos!D$2:E$17,2,FALSE)</f>
        <v>Principios, Derechos Civiles y Políticos</v>
      </c>
      <c r="I250" s="3" t="s">
        <v>13</v>
      </c>
      <c r="J250" s="3" t="s">
        <v>961</v>
      </c>
      <c r="L250" s="4">
        <f t="shared" si="6"/>
        <v>0</v>
      </c>
      <c r="M250" s="5" t="s">
        <v>962</v>
      </c>
      <c r="N250" s="4">
        <v>19</v>
      </c>
      <c r="O250" s="3" t="str">
        <f t="shared" si="7"/>
        <v>Menos de 100 apoyos</v>
      </c>
      <c r="P250" s="4">
        <v>0</v>
      </c>
      <c r="Q250" s="4">
        <v>0</v>
      </c>
    </row>
    <row r="251" spans="1:17" x14ac:dyDescent="0.2">
      <c r="A251" s="3">
        <v>10307</v>
      </c>
      <c r="B251" s="3" t="s">
        <v>9</v>
      </c>
      <c r="C251" s="3" t="s">
        <v>963</v>
      </c>
      <c r="D251" s="3" t="s">
        <v>964</v>
      </c>
      <c r="E251" s="3" t="s">
        <v>252</v>
      </c>
      <c r="F251" s="11">
        <v>6</v>
      </c>
      <c r="G251" s="11">
        <v>1</v>
      </c>
      <c r="H251" s="3" t="str">
        <f>VLOOKUP(G251,Capítulos!D$2:E$17,2,FALSE)</f>
        <v>Sistema Político, Reforma Constitucional y Forma de Estado</v>
      </c>
      <c r="I251" s="3" t="s">
        <v>13</v>
      </c>
      <c r="J251" s="3" t="s">
        <v>943</v>
      </c>
      <c r="K251" s="3" t="s">
        <v>965</v>
      </c>
      <c r="L251" s="4">
        <f t="shared" si="6"/>
        <v>1</v>
      </c>
      <c r="M251" s="5" t="s">
        <v>966</v>
      </c>
      <c r="N251" s="4">
        <v>4808</v>
      </c>
      <c r="O251" s="3" t="str">
        <f t="shared" si="7"/>
        <v>Entre 1000 y 4999 apoyos</v>
      </c>
      <c r="P251" s="4">
        <v>0</v>
      </c>
      <c r="Q251" s="4">
        <v>1</v>
      </c>
    </row>
    <row r="252" spans="1:17" x14ac:dyDescent="0.2">
      <c r="A252" s="3">
        <v>3987</v>
      </c>
      <c r="B252" s="3" t="s">
        <v>9</v>
      </c>
      <c r="C252" s="3" t="s">
        <v>967</v>
      </c>
      <c r="D252" s="3" t="s">
        <v>968</v>
      </c>
      <c r="E252" s="3" t="s">
        <v>33</v>
      </c>
      <c r="F252" s="11">
        <v>2</v>
      </c>
      <c r="G252" s="11">
        <v>4</v>
      </c>
      <c r="H252" s="3" t="str">
        <f>VLOOKUP(G252,Capítulos!D$2:E$17,2,FALSE)</f>
        <v>Derechos Económicos, Sociales, Culturales y Ambientales</v>
      </c>
      <c r="I252" s="3" t="s">
        <v>13</v>
      </c>
      <c r="J252" s="3" t="s">
        <v>969</v>
      </c>
      <c r="K252" s="3" t="s">
        <v>970</v>
      </c>
      <c r="L252" s="4">
        <f t="shared" si="6"/>
        <v>1</v>
      </c>
      <c r="M252" s="5" t="s">
        <v>971</v>
      </c>
      <c r="N252" s="4">
        <v>66</v>
      </c>
      <c r="O252" s="3" t="str">
        <f t="shared" si="7"/>
        <v>Menos de 100 apoyos</v>
      </c>
      <c r="P252" s="4">
        <v>0</v>
      </c>
      <c r="Q252" s="4">
        <v>0</v>
      </c>
    </row>
    <row r="253" spans="1:17" x14ac:dyDescent="0.2">
      <c r="A253" s="3">
        <v>5495</v>
      </c>
      <c r="B253" s="3" t="s">
        <v>9</v>
      </c>
      <c r="C253" s="3" t="s">
        <v>972</v>
      </c>
      <c r="D253" s="3" t="s">
        <v>973</v>
      </c>
      <c r="E253" s="3" t="s">
        <v>97</v>
      </c>
      <c r="F253" s="11">
        <v>5</v>
      </c>
      <c r="G253" s="11">
        <v>1</v>
      </c>
      <c r="H253" s="3" t="str">
        <f>VLOOKUP(G253,Capítulos!D$2:E$17,2,FALSE)</f>
        <v>Sistema Político, Reforma Constitucional y Forma de Estado</v>
      </c>
      <c r="I253" s="3" t="s">
        <v>13</v>
      </c>
      <c r="J253" s="3" t="s">
        <v>974</v>
      </c>
      <c r="L253" s="4">
        <f t="shared" si="6"/>
        <v>0</v>
      </c>
      <c r="M253" s="5" t="s">
        <v>975</v>
      </c>
      <c r="N253" s="4">
        <v>7</v>
      </c>
      <c r="O253" s="3" t="str">
        <f t="shared" si="7"/>
        <v>Menos de 100 apoyos</v>
      </c>
      <c r="P253" s="4">
        <v>0</v>
      </c>
      <c r="Q253" s="4">
        <v>0</v>
      </c>
    </row>
    <row r="254" spans="1:17" x14ac:dyDescent="0.2">
      <c r="A254" s="3">
        <v>9523</v>
      </c>
      <c r="B254" s="3" t="s">
        <v>9</v>
      </c>
      <c r="C254" s="3" t="s">
        <v>976</v>
      </c>
      <c r="D254" s="3" t="s">
        <v>977</v>
      </c>
      <c r="E254" s="3" t="s">
        <v>18</v>
      </c>
      <c r="F254" s="11">
        <v>4</v>
      </c>
      <c r="G254" s="11">
        <v>1</v>
      </c>
      <c r="H254" s="3" t="str">
        <f>VLOOKUP(G254,Capítulos!D$2:E$17,2,FALSE)</f>
        <v>Sistema Político, Reforma Constitucional y Forma de Estado</v>
      </c>
      <c r="I254" s="3" t="s">
        <v>13</v>
      </c>
      <c r="J254" s="3" t="s">
        <v>978</v>
      </c>
      <c r="K254" s="3" t="s">
        <v>979</v>
      </c>
      <c r="L254" s="4">
        <f t="shared" si="6"/>
        <v>1</v>
      </c>
      <c r="M254" s="5" t="s">
        <v>980</v>
      </c>
      <c r="N254" s="4">
        <v>2891</v>
      </c>
      <c r="O254" s="3" t="str">
        <f t="shared" si="7"/>
        <v>Entre 1000 y 4999 apoyos</v>
      </c>
      <c r="P254" s="4">
        <v>0</v>
      </c>
      <c r="Q254" s="4">
        <v>1</v>
      </c>
    </row>
    <row r="255" spans="1:17" x14ac:dyDescent="0.2">
      <c r="A255" s="3">
        <v>3183</v>
      </c>
      <c r="B255" s="3" t="s">
        <v>9</v>
      </c>
      <c r="C255" s="3" t="s">
        <v>981</v>
      </c>
      <c r="D255" s="3" t="s">
        <v>982</v>
      </c>
      <c r="E255" s="3" t="s">
        <v>33</v>
      </c>
      <c r="F255" s="11">
        <v>2</v>
      </c>
      <c r="G255" s="11">
        <v>4</v>
      </c>
      <c r="H255" s="3" t="str">
        <f>VLOOKUP(G255,Capítulos!D$2:E$17,2,FALSE)</f>
        <v>Derechos Económicos, Sociales, Culturales y Ambientales</v>
      </c>
      <c r="I255" s="3" t="s">
        <v>13</v>
      </c>
      <c r="J255" s="3" t="s">
        <v>983</v>
      </c>
      <c r="L255" s="4">
        <f t="shared" si="6"/>
        <v>0</v>
      </c>
      <c r="M255" s="5" t="s">
        <v>984</v>
      </c>
      <c r="N255" s="4">
        <v>50</v>
      </c>
      <c r="O255" s="3" t="str">
        <f t="shared" si="7"/>
        <v>Menos de 100 apoyos</v>
      </c>
      <c r="P255" s="4">
        <v>0</v>
      </c>
      <c r="Q255" s="4">
        <v>0</v>
      </c>
    </row>
    <row r="256" spans="1:17" x14ac:dyDescent="0.2">
      <c r="A256" s="3">
        <v>8855</v>
      </c>
      <c r="B256" s="3" t="s">
        <v>9</v>
      </c>
      <c r="C256" s="3" t="s">
        <v>985</v>
      </c>
      <c r="D256" s="3" t="s">
        <v>986</v>
      </c>
      <c r="E256" s="3" t="s">
        <v>42</v>
      </c>
      <c r="F256" s="11">
        <v>3</v>
      </c>
      <c r="G256" s="11">
        <v>1</v>
      </c>
      <c r="H256" s="3" t="str">
        <f>VLOOKUP(G256,Capítulos!D$2:E$17,2,FALSE)</f>
        <v>Sistema Político, Reforma Constitucional y Forma de Estado</v>
      </c>
      <c r="I256" s="3" t="s">
        <v>13</v>
      </c>
      <c r="J256" s="3" t="s">
        <v>219</v>
      </c>
      <c r="L256" s="4">
        <f t="shared" si="6"/>
        <v>0</v>
      </c>
      <c r="M256" s="5" t="s">
        <v>987</v>
      </c>
      <c r="N256" s="4">
        <v>7</v>
      </c>
      <c r="O256" s="3" t="str">
        <f t="shared" si="7"/>
        <v>Menos de 100 apoyos</v>
      </c>
      <c r="P256" s="4">
        <v>0</v>
      </c>
      <c r="Q256" s="4">
        <v>0</v>
      </c>
    </row>
    <row r="257" spans="1:17" x14ac:dyDescent="0.2">
      <c r="A257" s="3">
        <v>2683</v>
      </c>
      <c r="B257" s="3" t="s">
        <v>9</v>
      </c>
      <c r="C257" s="3" t="s">
        <v>988</v>
      </c>
      <c r="D257" s="3" t="s">
        <v>989</v>
      </c>
      <c r="E257" s="3" t="s">
        <v>252</v>
      </c>
      <c r="F257" s="11">
        <v>6</v>
      </c>
      <c r="G257" s="11">
        <v>1</v>
      </c>
      <c r="H257" s="3" t="str">
        <f>VLOOKUP(G257,Capítulos!D$2:E$17,2,FALSE)</f>
        <v>Sistema Político, Reforma Constitucional y Forma de Estado</v>
      </c>
      <c r="I257" s="3" t="s">
        <v>13</v>
      </c>
      <c r="J257" s="3" t="s">
        <v>24</v>
      </c>
      <c r="K257" s="3" t="s">
        <v>25</v>
      </c>
      <c r="L257" s="4">
        <f t="shared" si="6"/>
        <v>1</v>
      </c>
      <c r="M257" s="5" t="s">
        <v>990</v>
      </c>
      <c r="N257" s="4">
        <v>4</v>
      </c>
      <c r="O257" s="3" t="str">
        <f t="shared" si="7"/>
        <v>Menos de 100 apoyos</v>
      </c>
      <c r="P257" s="4">
        <v>0</v>
      </c>
      <c r="Q257" s="4">
        <v>0</v>
      </c>
    </row>
    <row r="258" spans="1:17" x14ac:dyDescent="0.2">
      <c r="A258" s="3">
        <v>4923</v>
      </c>
      <c r="B258" s="3" t="s">
        <v>9</v>
      </c>
      <c r="C258" s="3" t="s">
        <v>991</v>
      </c>
      <c r="D258" s="3" t="s">
        <v>992</v>
      </c>
      <c r="E258" s="3" t="s">
        <v>12</v>
      </c>
      <c r="F258" s="11">
        <v>1</v>
      </c>
      <c r="G258" s="11">
        <v>3</v>
      </c>
      <c r="H258" s="3" t="str">
        <f>VLOOKUP(G258,Capítulos!D$2:E$17,2,FALSE)</f>
        <v>Principios, Derechos Civiles y Políticos</v>
      </c>
      <c r="I258" s="3" t="s">
        <v>48</v>
      </c>
      <c r="J258" s="3" t="s">
        <v>938</v>
      </c>
      <c r="K258" s="3" t="s">
        <v>939</v>
      </c>
      <c r="L258" s="4">
        <f t="shared" si="6"/>
        <v>1</v>
      </c>
      <c r="M258" s="5" t="s">
        <v>993</v>
      </c>
      <c r="N258" s="4">
        <v>80</v>
      </c>
      <c r="O258" s="3" t="str">
        <f t="shared" si="7"/>
        <v>Menos de 100 apoyos</v>
      </c>
      <c r="P258" s="4">
        <v>0</v>
      </c>
      <c r="Q258" s="4">
        <v>0</v>
      </c>
    </row>
    <row r="259" spans="1:17" x14ac:dyDescent="0.2">
      <c r="A259" s="3">
        <v>6591</v>
      </c>
      <c r="B259" s="3" t="s">
        <v>9</v>
      </c>
      <c r="C259" s="3" t="s">
        <v>994</v>
      </c>
      <c r="D259" s="3" t="s">
        <v>995</v>
      </c>
      <c r="E259" s="3" t="s">
        <v>12</v>
      </c>
      <c r="F259" s="11">
        <v>1</v>
      </c>
      <c r="G259" s="11">
        <v>3</v>
      </c>
      <c r="H259" s="3" t="str">
        <f>VLOOKUP(G259,Capítulos!D$2:E$17,2,FALSE)</f>
        <v>Principios, Derechos Civiles y Políticos</v>
      </c>
      <c r="I259" s="3" t="s">
        <v>13</v>
      </c>
      <c r="J259" s="3" t="s">
        <v>996</v>
      </c>
      <c r="L259" s="4">
        <f t="shared" ref="L259:L322" si="8">IF(K259=0,0,1)</f>
        <v>0</v>
      </c>
      <c r="M259" s="5" t="s">
        <v>997</v>
      </c>
      <c r="N259" s="4">
        <v>4</v>
      </c>
      <c r="O259" s="3" t="str">
        <f t="shared" ref="O259:O322" si="9">IF(N259&lt;100,"Menos de 100 apoyos",IF(N259&lt;1000,"Entre 100 y 999 apoyos",IF(N259&lt;5000,"Entre 1000 y 4999 apoyos",IF(N259&lt;10000,"Entre 5000 y 9999 años","Más de 10000 apoyos"))))</f>
        <v>Menos de 100 apoyos</v>
      </c>
      <c r="P259" s="4">
        <v>0</v>
      </c>
      <c r="Q259" s="4">
        <v>0</v>
      </c>
    </row>
    <row r="260" spans="1:17" x14ac:dyDescent="0.2">
      <c r="A260" s="3">
        <v>2779</v>
      </c>
      <c r="B260" s="3" t="s">
        <v>9</v>
      </c>
      <c r="C260" s="3" t="s">
        <v>998</v>
      </c>
      <c r="D260" s="3" t="s">
        <v>999</v>
      </c>
      <c r="E260" s="3" t="s">
        <v>97</v>
      </c>
      <c r="F260" s="11">
        <v>5</v>
      </c>
      <c r="G260" s="11">
        <v>1</v>
      </c>
      <c r="H260" s="3" t="str">
        <f>VLOOKUP(G260,Capítulos!D$2:E$17,2,FALSE)</f>
        <v>Sistema Político, Reforma Constitucional y Forma de Estado</v>
      </c>
      <c r="I260" s="3" t="s">
        <v>13</v>
      </c>
      <c r="J260" s="3" t="s">
        <v>423</v>
      </c>
      <c r="L260" s="4">
        <f t="shared" si="8"/>
        <v>0</v>
      </c>
      <c r="M260" s="5" t="s">
        <v>1000</v>
      </c>
      <c r="N260" s="4">
        <v>44</v>
      </c>
      <c r="O260" s="3" t="str">
        <f t="shared" si="9"/>
        <v>Menos de 100 apoyos</v>
      </c>
      <c r="P260" s="4">
        <v>0</v>
      </c>
      <c r="Q260" s="4">
        <v>0</v>
      </c>
    </row>
    <row r="261" spans="1:17" x14ac:dyDescent="0.2">
      <c r="A261" s="3">
        <v>7995</v>
      </c>
      <c r="B261" s="3" t="s">
        <v>9</v>
      </c>
      <c r="C261" s="3" t="s">
        <v>1001</v>
      </c>
      <c r="D261" s="3" t="s">
        <v>1002</v>
      </c>
      <c r="E261" s="3" t="s">
        <v>33</v>
      </c>
      <c r="F261" s="11">
        <v>2</v>
      </c>
      <c r="G261" s="11">
        <v>3</v>
      </c>
      <c r="H261" s="3" t="str">
        <f>VLOOKUP(G261,Capítulos!D$2:E$17,2,FALSE)</f>
        <v>Principios, Derechos Civiles y Políticos</v>
      </c>
      <c r="I261" s="3" t="s">
        <v>13</v>
      </c>
      <c r="J261" s="3" t="s">
        <v>907</v>
      </c>
      <c r="K261" s="3"/>
      <c r="L261" s="4">
        <f t="shared" si="8"/>
        <v>0</v>
      </c>
      <c r="M261" s="5" t="s">
        <v>1003</v>
      </c>
      <c r="N261" s="4">
        <v>31</v>
      </c>
      <c r="O261" s="3" t="str">
        <f t="shared" si="9"/>
        <v>Menos de 100 apoyos</v>
      </c>
      <c r="P261" s="4">
        <v>0</v>
      </c>
      <c r="Q261" s="4">
        <v>0</v>
      </c>
    </row>
    <row r="262" spans="1:17" x14ac:dyDescent="0.2">
      <c r="A262" s="3">
        <v>9775</v>
      </c>
      <c r="B262" s="3" t="s">
        <v>9</v>
      </c>
      <c r="C262" s="3" t="s">
        <v>1004</v>
      </c>
      <c r="D262" s="3" t="s">
        <v>1005</v>
      </c>
      <c r="E262" s="3" t="s">
        <v>18</v>
      </c>
      <c r="F262" s="11">
        <v>4</v>
      </c>
      <c r="G262" s="11">
        <v>1</v>
      </c>
      <c r="H262" s="3" t="str">
        <f>VLOOKUP(G262,Capítulos!D$2:E$17,2,FALSE)</f>
        <v>Sistema Político, Reforma Constitucional y Forma de Estado</v>
      </c>
      <c r="I262" s="3" t="s">
        <v>13</v>
      </c>
      <c r="J262" s="3" t="s">
        <v>1006</v>
      </c>
      <c r="L262" s="4">
        <f t="shared" si="8"/>
        <v>0</v>
      </c>
      <c r="M262" s="5" t="s">
        <v>1007</v>
      </c>
      <c r="N262" s="4">
        <v>12</v>
      </c>
      <c r="O262" s="3" t="str">
        <f t="shared" si="9"/>
        <v>Menos de 100 apoyos</v>
      </c>
      <c r="P262" s="4">
        <v>0</v>
      </c>
      <c r="Q262" s="4">
        <v>0</v>
      </c>
    </row>
    <row r="263" spans="1:17" x14ac:dyDescent="0.2">
      <c r="A263" s="3">
        <v>10175</v>
      </c>
      <c r="B263" s="3" t="s">
        <v>9</v>
      </c>
      <c r="C263" s="3" t="s">
        <v>1008</v>
      </c>
      <c r="D263" s="3" t="s">
        <v>1009</v>
      </c>
      <c r="E263" s="3" t="s">
        <v>33</v>
      </c>
      <c r="F263" s="11">
        <v>2</v>
      </c>
      <c r="G263" s="11">
        <v>4</v>
      </c>
      <c r="H263" s="3" t="str">
        <f>VLOOKUP(G263,Capítulos!D$2:E$17,2,FALSE)</f>
        <v>Derechos Económicos, Sociales, Culturales y Ambientales</v>
      </c>
      <c r="I263" s="3" t="s">
        <v>13</v>
      </c>
      <c r="J263" s="3" t="s">
        <v>1010</v>
      </c>
      <c r="L263" s="4">
        <f t="shared" si="8"/>
        <v>0</v>
      </c>
      <c r="M263" s="5" t="s">
        <v>1011</v>
      </c>
      <c r="N263" s="4">
        <v>9</v>
      </c>
      <c r="O263" s="3" t="str">
        <f t="shared" si="9"/>
        <v>Menos de 100 apoyos</v>
      </c>
      <c r="P263" s="4">
        <v>0</v>
      </c>
      <c r="Q263" s="4">
        <v>0</v>
      </c>
    </row>
    <row r="264" spans="1:17" x14ac:dyDescent="0.2">
      <c r="A264" s="3">
        <v>10247</v>
      </c>
      <c r="B264" s="3" t="s">
        <v>9</v>
      </c>
      <c r="C264" s="3" t="s">
        <v>1012</v>
      </c>
      <c r="D264" s="3" t="s">
        <v>1013</v>
      </c>
      <c r="E264" s="3" t="s">
        <v>33</v>
      </c>
      <c r="F264" s="11">
        <v>2</v>
      </c>
      <c r="G264" s="11">
        <v>3</v>
      </c>
      <c r="H264" s="3" t="str">
        <f>VLOOKUP(G264,Capítulos!D$2:E$17,2,FALSE)</f>
        <v>Principios, Derechos Civiles y Políticos</v>
      </c>
      <c r="I264" s="3" t="s">
        <v>13</v>
      </c>
      <c r="J264" s="3" t="s">
        <v>1014</v>
      </c>
      <c r="L264" s="4">
        <f t="shared" si="8"/>
        <v>0</v>
      </c>
      <c r="M264" s="5" t="s">
        <v>1015</v>
      </c>
      <c r="N264" s="4">
        <v>35</v>
      </c>
      <c r="O264" s="3" t="str">
        <f t="shared" si="9"/>
        <v>Menos de 100 apoyos</v>
      </c>
      <c r="P264" s="4">
        <v>0</v>
      </c>
      <c r="Q264" s="4">
        <v>0</v>
      </c>
    </row>
    <row r="265" spans="1:17" x14ac:dyDescent="0.2">
      <c r="A265" s="3">
        <v>10231</v>
      </c>
      <c r="B265" s="3" t="s">
        <v>9</v>
      </c>
      <c r="C265" s="3" t="s">
        <v>1016</v>
      </c>
      <c r="D265" s="3" t="s">
        <v>1017</v>
      </c>
      <c r="E265" s="3" t="s">
        <v>33</v>
      </c>
      <c r="F265" s="11">
        <v>2</v>
      </c>
      <c r="G265" s="11">
        <v>3</v>
      </c>
      <c r="H265" s="3" t="str">
        <f>VLOOKUP(G265,Capítulos!D$2:E$17,2,FALSE)</f>
        <v>Principios, Derechos Civiles y Políticos</v>
      </c>
      <c r="I265" s="3" t="s">
        <v>13</v>
      </c>
      <c r="J265" s="3" t="s">
        <v>1018</v>
      </c>
      <c r="L265" s="4">
        <f t="shared" si="8"/>
        <v>0</v>
      </c>
      <c r="M265" s="5" t="s">
        <v>1019</v>
      </c>
      <c r="N265" s="4">
        <v>206</v>
      </c>
      <c r="O265" s="3" t="str">
        <f t="shared" si="9"/>
        <v>Entre 100 y 999 apoyos</v>
      </c>
      <c r="P265" s="4">
        <v>0</v>
      </c>
      <c r="Q265" s="4">
        <v>1</v>
      </c>
    </row>
    <row r="266" spans="1:17" x14ac:dyDescent="0.2">
      <c r="A266" s="3">
        <v>10223</v>
      </c>
      <c r="B266" s="3" t="s">
        <v>9</v>
      </c>
      <c r="C266" s="3" t="s">
        <v>1020</v>
      </c>
      <c r="D266" s="3" t="s">
        <v>1021</v>
      </c>
      <c r="E266" s="3" t="s">
        <v>33</v>
      </c>
      <c r="F266" s="11">
        <v>2</v>
      </c>
      <c r="G266" s="11">
        <v>3</v>
      </c>
      <c r="H266" s="3" t="str">
        <f>VLOOKUP(G266,Capítulos!D$2:E$17,2,FALSE)</f>
        <v>Principios, Derechos Civiles y Políticos</v>
      </c>
      <c r="I266" s="3" t="s">
        <v>13</v>
      </c>
      <c r="J266" s="3" t="s">
        <v>1022</v>
      </c>
      <c r="L266" s="4">
        <f t="shared" si="8"/>
        <v>0</v>
      </c>
      <c r="M266" s="5" t="s">
        <v>1023</v>
      </c>
      <c r="N266" s="4">
        <v>9</v>
      </c>
      <c r="O266" s="3" t="str">
        <f t="shared" si="9"/>
        <v>Menos de 100 apoyos</v>
      </c>
      <c r="P266" s="4">
        <v>0</v>
      </c>
      <c r="Q266" s="4">
        <v>0</v>
      </c>
    </row>
    <row r="267" spans="1:17" x14ac:dyDescent="0.2">
      <c r="A267" s="3">
        <v>10219</v>
      </c>
      <c r="B267" s="3" t="s">
        <v>9</v>
      </c>
      <c r="C267" s="3" t="s">
        <v>1024</v>
      </c>
      <c r="D267" s="3" t="s">
        <v>1025</v>
      </c>
      <c r="E267" s="3" t="s">
        <v>18</v>
      </c>
      <c r="F267" s="11">
        <v>4</v>
      </c>
      <c r="G267" s="11">
        <v>1</v>
      </c>
      <c r="H267" s="3" t="str">
        <f>VLOOKUP(G267,Capítulos!D$2:E$17,2,FALSE)</f>
        <v>Sistema Político, Reforma Constitucional y Forma de Estado</v>
      </c>
      <c r="I267" s="3" t="s">
        <v>13</v>
      </c>
      <c r="J267" s="3" t="s">
        <v>1026</v>
      </c>
      <c r="K267" s="3" t="s">
        <v>1027</v>
      </c>
      <c r="L267" s="4">
        <f t="shared" si="8"/>
        <v>1</v>
      </c>
      <c r="M267" s="5" t="s">
        <v>1028</v>
      </c>
      <c r="N267" s="4">
        <v>23</v>
      </c>
      <c r="O267" s="3" t="str">
        <f t="shared" si="9"/>
        <v>Menos de 100 apoyos</v>
      </c>
      <c r="P267" s="4">
        <v>0</v>
      </c>
      <c r="Q267" s="4">
        <v>0</v>
      </c>
    </row>
    <row r="268" spans="1:17" x14ac:dyDescent="0.2">
      <c r="A268" s="3">
        <v>10211</v>
      </c>
      <c r="B268" s="3" t="s">
        <v>9</v>
      </c>
      <c r="C268" s="3" t="s">
        <v>1029</v>
      </c>
      <c r="D268" s="3" t="s">
        <v>1030</v>
      </c>
      <c r="E268" s="3" t="s">
        <v>42</v>
      </c>
      <c r="F268" s="11">
        <v>3</v>
      </c>
      <c r="G268" s="11">
        <v>1</v>
      </c>
      <c r="H268" s="3" t="str">
        <f>VLOOKUP(G268,Capítulos!D$2:E$17,2,FALSE)</f>
        <v>Sistema Político, Reforma Constitucional y Forma de Estado</v>
      </c>
      <c r="I268" s="3" t="s">
        <v>13</v>
      </c>
      <c r="J268" s="3" t="s">
        <v>1031</v>
      </c>
      <c r="L268" s="4">
        <f t="shared" si="8"/>
        <v>0</v>
      </c>
      <c r="M268" s="5" t="s">
        <v>1032</v>
      </c>
      <c r="N268" s="4">
        <v>3</v>
      </c>
      <c r="O268" s="3" t="str">
        <f t="shared" si="9"/>
        <v>Menos de 100 apoyos</v>
      </c>
      <c r="P268" s="4">
        <v>0</v>
      </c>
      <c r="Q268" s="4">
        <v>0</v>
      </c>
    </row>
    <row r="269" spans="1:17" x14ac:dyDescent="0.2">
      <c r="A269" s="3">
        <v>10207</v>
      </c>
      <c r="B269" s="3" t="s">
        <v>9</v>
      </c>
      <c r="C269" s="3" t="s">
        <v>1033</v>
      </c>
      <c r="D269" s="3" t="s">
        <v>1034</v>
      </c>
      <c r="E269" s="3" t="s">
        <v>155</v>
      </c>
      <c r="F269" s="11">
        <v>13</v>
      </c>
      <c r="G269" s="11">
        <v>4</v>
      </c>
      <c r="H269" s="3" t="str">
        <f>VLOOKUP(G269,Capítulos!D$2:E$17,2,FALSE)</f>
        <v>Derechos Económicos, Sociales, Culturales y Ambientales</v>
      </c>
      <c r="I269" s="3" t="s">
        <v>13</v>
      </c>
      <c r="J269" s="3" t="s">
        <v>70</v>
      </c>
      <c r="K269" s="3" t="s">
        <v>75</v>
      </c>
      <c r="L269" s="4">
        <f t="shared" si="8"/>
        <v>1</v>
      </c>
      <c r="M269" s="5" t="s">
        <v>1035</v>
      </c>
      <c r="N269" s="4">
        <v>147</v>
      </c>
      <c r="O269" s="3" t="str">
        <f t="shared" si="9"/>
        <v>Entre 100 y 999 apoyos</v>
      </c>
      <c r="P269" s="4">
        <v>0</v>
      </c>
      <c r="Q269" s="4">
        <v>1</v>
      </c>
    </row>
    <row r="270" spans="1:17" x14ac:dyDescent="0.2">
      <c r="A270" s="3">
        <v>10199</v>
      </c>
      <c r="B270" s="3" t="s">
        <v>9</v>
      </c>
      <c r="C270" s="3" t="s">
        <v>1036</v>
      </c>
      <c r="D270" s="3" t="s">
        <v>1037</v>
      </c>
      <c r="E270" s="3" t="s">
        <v>33</v>
      </c>
      <c r="F270" s="11">
        <v>2</v>
      </c>
      <c r="G270" s="11">
        <v>4</v>
      </c>
      <c r="H270" s="3" t="str">
        <f>VLOOKUP(G270,Capítulos!D$2:E$17,2,FALSE)</f>
        <v>Derechos Económicos, Sociales, Culturales y Ambientales</v>
      </c>
      <c r="I270" s="3" t="s">
        <v>13</v>
      </c>
      <c r="J270" s="3" t="s">
        <v>1038</v>
      </c>
      <c r="K270" s="3"/>
      <c r="L270" s="4">
        <f t="shared" si="8"/>
        <v>0</v>
      </c>
      <c r="M270" s="5" t="s">
        <v>1039</v>
      </c>
      <c r="N270" s="4">
        <v>54</v>
      </c>
      <c r="O270" s="3" t="str">
        <f t="shared" si="9"/>
        <v>Menos de 100 apoyos</v>
      </c>
      <c r="P270" s="4">
        <v>0</v>
      </c>
      <c r="Q270" s="4">
        <v>0</v>
      </c>
    </row>
    <row r="271" spans="1:17" x14ac:dyDescent="0.2">
      <c r="A271" s="3">
        <v>10195</v>
      </c>
      <c r="B271" s="3" t="s">
        <v>9</v>
      </c>
      <c r="C271" s="3" t="s">
        <v>1040</v>
      </c>
      <c r="D271" s="3" t="s">
        <v>1040</v>
      </c>
      <c r="E271" s="3" t="s">
        <v>33</v>
      </c>
      <c r="F271" s="11">
        <v>2</v>
      </c>
      <c r="G271" s="11">
        <v>4</v>
      </c>
      <c r="H271" s="3" t="str">
        <f>VLOOKUP(G271,Capítulos!D$2:E$17,2,FALSE)</f>
        <v>Derechos Económicos, Sociales, Culturales y Ambientales</v>
      </c>
      <c r="I271" s="3" t="s">
        <v>13</v>
      </c>
      <c r="J271" s="3" t="s">
        <v>1010</v>
      </c>
      <c r="L271" s="4">
        <f t="shared" si="8"/>
        <v>0</v>
      </c>
      <c r="M271" s="5" t="s">
        <v>1041</v>
      </c>
      <c r="N271" s="4">
        <v>21</v>
      </c>
      <c r="O271" s="3" t="str">
        <f t="shared" si="9"/>
        <v>Menos de 100 apoyos</v>
      </c>
      <c r="P271" s="4">
        <v>0</v>
      </c>
      <c r="Q271" s="4">
        <v>0</v>
      </c>
    </row>
    <row r="272" spans="1:17" x14ac:dyDescent="0.2">
      <c r="A272" s="3">
        <v>10187</v>
      </c>
      <c r="B272" s="3" t="s">
        <v>9</v>
      </c>
      <c r="C272" s="3" t="s">
        <v>1042</v>
      </c>
      <c r="D272" s="3" t="s">
        <v>1043</v>
      </c>
      <c r="E272" s="3" t="s">
        <v>33</v>
      </c>
      <c r="F272" s="11">
        <v>2</v>
      </c>
      <c r="G272" s="11">
        <v>3</v>
      </c>
      <c r="H272" s="3" t="str">
        <f>VLOOKUP(G272,Capítulos!D$2:E$17,2,FALSE)</f>
        <v>Principios, Derechos Civiles y Políticos</v>
      </c>
      <c r="I272" s="3" t="s">
        <v>13</v>
      </c>
      <c r="J272" s="3" t="s">
        <v>1044</v>
      </c>
      <c r="K272" s="3" t="s">
        <v>1045</v>
      </c>
      <c r="L272" s="4">
        <f t="shared" si="8"/>
        <v>1</v>
      </c>
      <c r="M272" s="5" t="s">
        <v>1046</v>
      </c>
      <c r="N272" s="4">
        <v>281</v>
      </c>
      <c r="O272" s="3" t="str">
        <f t="shared" si="9"/>
        <v>Entre 100 y 999 apoyos</v>
      </c>
      <c r="P272" s="4">
        <v>0</v>
      </c>
      <c r="Q272" s="4">
        <v>1</v>
      </c>
    </row>
    <row r="273" spans="1:17" x14ac:dyDescent="0.2">
      <c r="A273" s="3">
        <v>10167</v>
      </c>
      <c r="B273" s="3" t="s">
        <v>9</v>
      </c>
      <c r="C273" s="3" t="s">
        <v>1047</v>
      </c>
      <c r="D273" s="3" t="s">
        <v>1048</v>
      </c>
      <c r="E273" s="3" t="s">
        <v>12</v>
      </c>
      <c r="F273" s="11">
        <v>1</v>
      </c>
      <c r="G273" s="11">
        <v>3</v>
      </c>
      <c r="H273" s="3" t="str">
        <f>VLOOKUP(G273,Capítulos!D$2:E$17,2,FALSE)</f>
        <v>Principios, Derechos Civiles y Políticos</v>
      </c>
      <c r="I273" s="3" t="s">
        <v>13</v>
      </c>
      <c r="J273" s="3" t="s">
        <v>1022</v>
      </c>
      <c r="L273" s="4">
        <f t="shared" si="8"/>
        <v>0</v>
      </c>
      <c r="M273" s="5" t="s">
        <v>1049</v>
      </c>
      <c r="N273" s="4">
        <v>15</v>
      </c>
      <c r="O273" s="3" t="str">
        <f t="shared" si="9"/>
        <v>Menos de 100 apoyos</v>
      </c>
      <c r="P273" s="4">
        <v>0</v>
      </c>
      <c r="Q273" s="4">
        <v>0</v>
      </c>
    </row>
    <row r="274" spans="1:17" x14ac:dyDescent="0.2">
      <c r="A274" s="3">
        <v>10255</v>
      </c>
      <c r="B274" s="3" t="s">
        <v>9</v>
      </c>
      <c r="C274" s="3" t="s">
        <v>1050</v>
      </c>
      <c r="D274" s="3" t="s">
        <v>1051</v>
      </c>
      <c r="E274" s="3" t="s">
        <v>33</v>
      </c>
      <c r="F274" s="11">
        <v>2</v>
      </c>
      <c r="G274" s="11">
        <v>4</v>
      </c>
      <c r="H274" s="3" t="str">
        <f>VLOOKUP(G274,Capítulos!D$2:E$17,2,FALSE)</f>
        <v>Derechos Económicos, Sociales, Culturales y Ambientales</v>
      </c>
      <c r="I274" s="3" t="s">
        <v>13</v>
      </c>
      <c r="J274" s="3" t="s">
        <v>1052</v>
      </c>
      <c r="L274" s="4">
        <f t="shared" si="8"/>
        <v>0</v>
      </c>
      <c r="M274" s="5" t="s">
        <v>1053</v>
      </c>
      <c r="N274" s="4">
        <v>21</v>
      </c>
      <c r="O274" s="3" t="str">
        <f t="shared" si="9"/>
        <v>Menos de 100 apoyos</v>
      </c>
      <c r="P274" s="4">
        <v>0</v>
      </c>
      <c r="Q274" s="4">
        <v>0</v>
      </c>
    </row>
    <row r="275" spans="1:17" x14ac:dyDescent="0.2">
      <c r="A275" s="3">
        <v>10163</v>
      </c>
      <c r="B275" s="3" t="s">
        <v>9</v>
      </c>
      <c r="C275" s="3" t="s">
        <v>1054</v>
      </c>
      <c r="D275" s="3" t="s">
        <v>1055</v>
      </c>
      <c r="E275" s="3" t="s">
        <v>33</v>
      </c>
      <c r="F275" s="11">
        <v>2</v>
      </c>
      <c r="G275" s="11">
        <v>4</v>
      </c>
      <c r="H275" s="3" t="str">
        <f>VLOOKUP(G275,Capítulos!D$2:E$17,2,FALSE)</f>
        <v>Derechos Económicos, Sociales, Culturales y Ambientales</v>
      </c>
      <c r="I275" s="3" t="s">
        <v>13</v>
      </c>
      <c r="J275" s="3" t="s">
        <v>1056</v>
      </c>
      <c r="K275" s="3" t="s">
        <v>1057</v>
      </c>
      <c r="L275" s="4">
        <f t="shared" si="8"/>
        <v>1</v>
      </c>
      <c r="M275" s="5" t="s">
        <v>1058</v>
      </c>
      <c r="N275" s="4">
        <v>11187</v>
      </c>
      <c r="O275" s="3" t="str">
        <f t="shared" si="9"/>
        <v>Más de 10000 apoyos</v>
      </c>
      <c r="P275" s="4">
        <v>1</v>
      </c>
      <c r="Q275" s="4">
        <v>1</v>
      </c>
    </row>
    <row r="276" spans="1:17" x14ac:dyDescent="0.2">
      <c r="A276" s="3">
        <v>10159</v>
      </c>
      <c r="B276" s="3" t="s">
        <v>9</v>
      </c>
      <c r="C276" s="3" t="s">
        <v>1059</v>
      </c>
      <c r="D276" s="3" t="s">
        <v>1060</v>
      </c>
      <c r="E276" s="3" t="s">
        <v>155</v>
      </c>
      <c r="F276" s="11">
        <v>13</v>
      </c>
      <c r="G276" s="11">
        <v>4</v>
      </c>
      <c r="H276" s="3" t="str">
        <f>VLOOKUP(G276,Capítulos!D$2:E$17,2,FALSE)</f>
        <v>Derechos Económicos, Sociales, Culturales y Ambientales</v>
      </c>
      <c r="I276" s="3" t="s">
        <v>13</v>
      </c>
      <c r="J276" s="3" t="s">
        <v>1061</v>
      </c>
      <c r="K276" s="3"/>
      <c r="L276" s="4">
        <f t="shared" si="8"/>
        <v>0</v>
      </c>
      <c r="M276" s="5" t="s">
        <v>1062</v>
      </c>
      <c r="N276" s="4">
        <v>43</v>
      </c>
      <c r="O276" s="3" t="str">
        <f t="shared" si="9"/>
        <v>Menos de 100 apoyos</v>
      </c>
      <c r="P276" s="4">
        <v>0</v>
      </c>
      <c r="Q276" s="4">
        <v>0</v>
      </c>
    </row>
    <row r="277" spans="1:17" x14ac:dyDescent="0.2">
      <c r="A277" s="3">
        <v>10151</v>
      </c>
      <c r="B277" s="3" t="s">
        <v>9</v>
      </c>
      <c r="C277" s="3" t="s">
        <v>1063</v>
      </c>
      <c r="D277" s="3" t="s">
        <v>1064</v>
      </c>
      <c r="E277" s="3" t="s">
        <v>12</v>
      </c>
      <c r="F277" s="11">
        <v>1</v>
      </c>
      <c r="G277" s="11">
        <v>3</v>
      </c>
      <c r="H277" s="3" t="str">
        <f>VLOOKUP(G277,Capítulos!D$2:E$17,2,FALSE)</f>
        <v>Principios, Derechos Civiles y Políticos</v>
      </c>
      <c r="I277" s="3" t="s">
        <v>48</v>
      </c>
      <c r="J277" s="3" t="s">
        <v>1065</v>
      </c>
      <c r="K277" s="3" t="s">
        <v>1066</v>
      </c>
      <c r="L277" s="4">
        <f t="shared" si="8"/>
        <v>1</v>
      </c>
      <c r="M277" s="5" t="s">
        <v>1067</v>
      </c>
      <c r="N277" s="4">
        <v>42</v>
      </c>
      <c r="O277" s="3" t="str">
        <f t="shared" si="9"/>
        <v>Menos de 100 apoyos</v>
      </c>
      <c r="P277" s="4">
        <v>0</v>
      </c>
      <c r="Q277" s="4">
        <v>0</v>
      </c>
    </row>
    <row r="278" spans="1:17" x14ac:dyDescent="0.2">
      <c r="A278" s="3">
        <v>10143</v>
      </c>
      <c r="B278" s="3" t="s">
        <v>9</v>
      </c>
      <c r="C278" s="3" t="s">
        <v>1068</v>
      </c>
      <c r="D278" s="3" t="s">
        <v>1069</v>
      </c>
      <c r="E278" s="3" t="s">
        <v>155</v>
      </c>
      <c r="F278" s="11">
        <v>13</v>
      </c>
      <c r="G278" s="11">
        <v>4</v>
      </c>
      <c r="H278" s="3" t="str">
        <f>VLOOKUP(G278,Capítulos!D$2:E$17,2,FALSE)</f>
        <v>Derechos Económicos, Sociales, Culturales y Ambientales</v>
      </c>
      <c r="I278" s="3" t="s">
        <v>48</v>
      </c>
      <c r="J278" s="3" t="s">
        <v>1070</v>
      </c>
      <c r="K278" s="3" t="s">
        <v>1071</v>
      </c>
      <c r="L278" s="4">
        <f t="shared" si="8"/>
        <v>1</v>
      </c>
      <c r="M278" s="5" t="s">
        <v>1072</v>
      </c>
      <c r="N278" s="4">
        <v>5</v>
      </c>
      <c r="O278" s="3" t="str">
        <f t="shared" si="9"/>
        <v>Menos de 100 apoyos</v>
      </c>
      <c r="P278" s="4">
        <v>0</v>
      </c>
      <c r="Q278" s="4">
        <v>0</v>
      </c>
    </row>
    <row r="279" spans="1:17" x14ac:dyDescent="0.2">
      <c r="A279" s="3">
        <v>9783</v>
      </c>
      <c r="B279" s="3" t="s">
        <v>9</v>
      </c>
      <c r="C279" s="3" t="s">
        <v>1073</v>
      </c>
      <c r="D279" s="3" t="s">
        <v>1074</v>
      </c>
      <c r="E279" s="3" t="s">
        <v>33</v>
      </c>
      <c r="F279" s="11">
        <v>2</v>
      </c>
      <c r="G279" s="11">
        <v>3</v>
      </c>
      <c r="H279" s="3" t="str">
        <f>VLOOKUP(G279,Capítulos!D$2:E$17,2,FALSE)</f>
        <v>Principios, Derechos Civiles y Políticos</v>
      </c>
      <c r="I279" s="3" t="s">
        <v>13</v>
      </c>
      <c r="J279" s="3" t="s">
        <v>341</v>
      </c>
      <c r="K279" s="3" t="s">
        <v>1581</v>
      </c>
      <c r="L279" s="4">
        <f t="shared" si="8"/>
        <v>1</v>
      </c>
      <c r="M279" s="5" t="s">
        <v>1075</v>
      </c>
      <c r="N279" s="4">
        <v>811</v>
      </c>
      <c r="O279" s="3" t="str">
        <f t="shared" si="9"/>
        <v>Entre 100 y 999 apoyos</v>
      </c>
      <c r="P279" s="4">
        <v>0</v>
      </c>
      <c r="Q279" s="4">
        <v>1</v>
      </c>
    </row>
    <row r="280" spans="1:17" x14ac:dyDescent="0.2">
      <c r="A280" s="3">
        <v>10131</v>
      </c>
      <c r="B280" s="3" t="s">
        <v>9</v>
      </c>
      <c r="C280" s="3" t="s">
        <v>1076</v>
      </c>
      <c r="D280" s="3" t="s">
        <v>1077</v>
      </c>
      <c r="E280" s="3" t="s">
        <v>33</v>
      </c>
      <c r="F280" s="11">
        <v>2</v>
      </c>
      <c r="G280" s="11">
        <v>4</v>
      </c>
      <c r="H280" s="3" t="str">
        <f>VLOOKUP(G280,Capítulos!D$2:E$17,2,FALSE)</f>
        <v>Derechos Económicos, Sociales, Culturales y Ambientales</v>
      </c>
      <c r="I280" s="3" t="s">
        <v>13</v>
      </c>
      <c r="J280" s="3" t="s">
        <v>1078</v>
      </c>
      <c r="L280" s="4">
        <f t="shared" si="8"/>
        <v>0</v>
      </c>
      <c r="M280" s="5" t="s">
        <v>1079</v>
      </c>
      <c r="N280" s="4">
        <v>23</v>
      </c>
      <c r="O280" s="3" t="str">
        <f t="shared" si="9"/>
        <v>Menos de 100 apoyos</v>
      </c>
      <c r="P280" s="4">
        <v>0</v>
      </c>
      <c r="Q280" s="4">
        <v>0</v>
      </c>
    </row>
    <row r="281" spans="1:17" x14ac:dyDescent="0.2">
      <c r="A281" s="3">
        <v>10127</v>
      </c>
      <c r="B281" s="3" t="s">
        <v>9</v>
      </c>
      <c r="C281" s="3" t="s">
        <v>1080</v>
      </c>
      <c r="D281" s="3" t="s">
        <v>1081</v>
      </c>
      <c r="E281" s="3" t="s">
        <v>155</v>
      </c>
      <c r="F281" s="11">
        <v>13</v>
      </c>
      <c r="G281" s="11">
        <v>4</v>
      </c>
      <c r="H281" s="3" t="str">
        <f>VLOOKUP(G281,Capítulos!D$2:E$17,2,FALSE)</f>
        <v>Derechos Económicos, Sociales, Culturales y Ambientales</v>
      </c>
      <c r="I281" s="3" t="s">
        <v>13</v>
      </c>
      <c r="J281" s="3" t="s">
        <v>1082</v>
      </c>
      <c r="K281" s="3" t="s">
        <v>1083</v>
      </c>
      <c r="L281" s="4">
        <f t="shared" si="8"/>
        <v>1</v>
      </c>
      <c r="M281" s="5" t="s">
        <v>1084</v>
      </c>
      <c r="N281" s="4">
        <v>247</v>
      </c>
      <c r="O281" s="3" t="str">
        <f t="shared" si="9"/>
        <v>Entre 100 y 999 apoyos</v>
      </c>
      <c r="P281" s="4">
        <v>0</v>
      </c>
      <c r="Q281" s="4">
        <v>1</v>
      </c>
    </row>
    <row r="282" spans="1:17" x14ac:dyDescent="0.2">
      <c r="A282" s="3">
        <v>10123</v>
      </c>
      <c r="B282" s="3" t="s">
        <v>9</v>
      </c>
      <c r="C282" s="3" t="s">
        <v>1085</v>
      </c>
      <c r="D282" s="3" t="s">
        <v>1086</v>
      </c>
      <c r="E282" s="3" t="s">
        <v>12</v>
      </c>
      <c r="F282" s="11">
        <v>1</v>
      </c>
      <c r="G282" s="11">
        <v>3</v>
      </c>
      <c r="H282" s="3" t="str">
        <f>VLOOKUP(G282,Capítulos!D$2:E$17,2,FALSE)</f>
        <v>Principios, Derechos Civiles y Políticos</v>
      </c>
      <c r="I282" s="3" t="s">
        <v>48</v>
      </c>
      <c r="J282" s="3" t="s">
        <v>1087</v>
      </c>
      <c r="L282" s="4">
        <f t="shared" si="8"/>
        <v>0</v>
      </c>
      <c r="M282" s="5" t="s">
        <v>1088</v>
      </c>
      <c r="N282" s="4">
        <v>8</v>
      </c>
      <c r="O282" s="3" t="str">
        <f t="shared" si="9"/>
        <v>Menos de 100 apoyos</v>
      </c>
      <c r="P282" s="4">
        <v>0</v>
      </c>
      <c r="Q282" s="4">
        <v>0</v>
      </c>
    </row>
    <row r="283" spans="1:17" x14ac:dyDescent="0.2">
      <c r="A283" s="3">
        <v>10115</v>
      </c>
      <c r="B283" s="3" t="s">
        <v>9</v>
      </c>
      <c r="C283" s="3" t="s">
        <v>1089</v>
      </c>
      <c r="D283" s="3" t="s">
        <v>1090</v>
      </c>
      <c r="E283" s="3" t="s">
        <v>252</v>
      </c>
      <c r="F283" s="11">
        <v>6</v>
      </c>
      <c r="G283" s="11">
        <v>1</v>
      </c>
      <c r="H283" s="3" t="str">
        <f>VLOOKUP(G283,Capítulos!D$2:E$17,2,FALSE)</f>
        <v>Sistema Político, Reforma Constitucional y Forma de Estado</v>
      </c>
      <c r="I283" s="3" t="s">
        <v>48</v>
      </c>
      <c r="J283" s="3" t="s">
        <v>1091</v>
      </c>
      <c r="L283" s="4">
        <f t="shared" si="8"/>
        <v>0</v>
      </c>
      <c r="M283" s="5" t="s">
        <v>1092</v>
      </c>
      <c r="N283" s="4">
        <v>60</v>
      </c>
      <c r="O283" s="3" t="str">
        <f t="shared" si="9"/>
        <v>Menos de 100 apoyos</v>
      </c>
      <c r="P283" s="4">
        <v>0</v>
      </c>
      <c r="Q283" s="4">
        <v>0</v>
      </c>
    </row>
    <row r="284" spans="1:17" x14ac:dyDescent="0.2">
      <c r="A284" s="3">
        <v>10111</v>
      </c>
      <c r="B284" s="3" t="s">
        <v>9</v>
      </c>
      <c r="C284" s="3" t="s">
        <v>1093</v>
      </c>
      <c r="D284" s="3" t="s">
        <v>1094</v>
      </c>
      <c r="E284" s="3" t="s">
        <v>155</v>
      </c>
      <c r="F284" s="11">
        <v>13</v>
      </c>
      <c r="G284" s="11">
        <v>4</v>
      </c>
      <c r="H284" s="3" t="str">
        <f>VLOOKUP(G284,Capítulos!D$2:E$17,2,FALSE)</f>
        <v>Derechos Económicos, Sociales, Culturales y Ambientales</v>
      </c>
      <c r="I284" s="3" t="s">
        <v>48</v>
      </c>
      <c r="J284" s="3" t="s">
        <v>1070</v>
      </c>
      <c r="K284" s="3" t="s">
        <v>1071</v>
      </c>
      <c r="L284" s="4">
        <f t="shared" si="8"/>
        <v>1</v>
      </c>
      <c r="M284" s="5" t="s">
        <v>1095</v>
      </c>
      <c r="N284" s="4">
        <v>21</v>
      </c>
      <c r="O284" s="3" t="str">
        <f t="shared" si="9"/>
        <v>Menos de 100 apoyos</v>
      </c>
      <c r="P284" s="4">
        <v>0</v>
      </c>
      <c r="Q284" s="4">
        <v>0</v>
      </c>
    </row>
    <row r="285" spans="1:17" x14ac:dyDescent="0.2">
      <c r="A285" s="3">
        <v>10251</v>
      </c>
      <c r="B285" s="3" t="s">
        <v>9</v>
      </c>
      <c r="C285" s="3" t="s">
        <v>1096</v>
      </c>
      <c r="D285" s="3" t="s">
        <v>1097</v>
      </c>
      <c r="E285" s="3" t="s">
        <v>33</v>
      </c>
      <c r="F285" s="11">
        <v>2</v>
      </c>
      <c r="G285" s="11">
        <v>4</v>
      </c>
      <c r="H285" s="3" t="str">
        <f>VLOOKUP(G285,Capítulos!D$2:E$17,2,FALSE)</f>
        <v>Derechos Económicos, Sociales, Culturales y Ambientales</v>
      </c>
      <c r="I285" s="3" t="s">
        <v>13</v>
      </c>
      <c r="J285" s="3" t="s">
        <v>1098</v>
      </c>
      <c r="K285" s="3" t="s">
        <v>1109</v>
      </c>
      <c r="L285" s="4">
        <f t="shared" si="8"/>
        <v>1</v>
      </c>
      <c r="M285" s="5" t="s">
        <v>1099</v>
      </c>
      <c r="N285" s="4">
        <v>459</v>
      </c>
      <c r="O285" s="3" t="str">
        <f t="shared" si="9"/>
        <v>Entre 100 y 999 apoyos</v>
      </c>
      <c r="P285" s="4">
        <v>0</v>
      </c>
      <c r="Q285" s="4">
        <v>1</v>
      </c>
    </row>
    <row r="286" spans="1:17" x14ac:dyDescent="0.2">
      <c r="A286" s="3">
        <v>10259</v>
      </c>
      <c r="B286" s="3" t="s">
        <v>9</v>
      </c>
      <c r="C286" s="3" t="s">
        <v>1100</v>
      </c>
      <c r="D286" s="3" t="s">
        <v>1101</v>
      </c>
      <c r="E286" s="3" t="s">
        <v>33</v>
      </c>
      <c r="F286" s="11">
        <v>2</v>
      </c>
      <c r="G286" s="11">
        <v>3</v>
      </c>
      <c r="H286" s="3" t="str">
        <f>VLOOKUP(G286,Capítulos!D$2:E$17,2,FALSE)</f>
        <v>Principios, Derechos Civiles y Políticos</v>
      </c>
      <c r="I286" s="3" t="s">
        <v>13</v>
      </c>
      <c r="J286" s="3" t="s">
        <v>62</v>
      </c>
      <c r="L286" s="4">
        <f t="shared" si="8"/>
        <v>0</v>
      </c>
      <c r="M286" s="5" t="s">
        <v>1102</v>
      </c>
      <c r="N286" s="4">
        <v>20</v>
      </c>
      <c r="O286" s="3" t="str">
        <f t="shared" si="9"/>
        <v>Menos de 100 apoyos</v>
      </c>
      <c r="P286" s="4">
        <v>0</v>
      </c>
      <c r="Q286" s="4">
        <v>0</v>
      </c>
    </row>
    <row r="287" spans="1:17" x14ac:dyDescent="0.2">
      <c r="A287" s="3">
        <v>10099</v>
      </c>
      <c r="B287" s="3" t="s">
        <v>9</v>
      </c>
      <c r="C287" s="3" t="s">
        <v>1103</v>
      </c>
      <c r="D287" s="3" t="s">
        <v>1104</v>
      </c>
      <c r="E287" s="3" t="s">
        <v>18</v>
      </c>
      <c r="F287" s="11">
        <v>4</v>
      </c>
      <c r="G287" s="11">
        <v>1</v>
      </c>
      <c r="H287" s="3" t="str">
        <f>VLOOKUP(G287,Capítulos!D$2:E$17,2,FALSE)</f>
        <v>Sistema Político, Reforma Constitucional y Forma de Estado</v>
      </c>
      <c r="I287" s="3" t="s">
        <v>13</v>
      </c>
      <c r="J287" s="3" t="s">
        <v>1105</v>
      </c>
      <c r="L287" s="4">
        <f t="shared" si="8"/>
        <v>0</v>
      </c>
      <c r="M287" s="5" t="s">
        <v>1106</v>
      </c>
      <c r="N287" s="4">
        <v>51</v>
      </c>
      <c r="O287" s="3" t="str">
        <f t="shared" si="9"/>
        <v>Menos de 100 apoyos</v>
      </c>
      <c r="P287" s="4">
        <v>0</v>
      </c>
      <c r="Q287" s="4">
        <v>0</v>
      </c>
    </row>
    <row r="288" spans="1:17" x14ac:dyDescent="0.2">
      <c r="A288" s="3">
        <v>10375</v>
      </c>
      <c r="B288" s="3" t="s">
        <v>9</v>
      </c>
      <c r="C288" s="3" t="s">
        <v>1107</v>
      </c>
      <c r="D288" s="3" t="s">
        <v>1108</v>
      </c>
      <c r="E288" s="3" t="s">
        <v>33</v>
      </c>
      <c r="F288" s="11">
        <v>2</v>
      </c>
      <c r="G288" s="11">
        <v>4</v>
      </c>
      <c r="H288" s="3" t="str">
        <f>VLOOKUP(G288,Capítulos!D$2:E$17,2,FALSE)</f>
        <v>Derechos Económicos, Sociales, Culturales y Ambientales</v>
      </c>
      <c r="I288" s="3" t="s">
        <v>13</v>
      </c>
      <c r="J288" s="3" t="s">
        <v>1098</v>
      </c>
      <c r="K288" s="3" t="s">
        <v>1109</v>
      </c>
      <c r="L288" s="4">
        <f t="shared" si="8"/>
        <v>1</v>
      </c>
      <c r="M288" s="5" t="s">
        <v>1110</v>
      </c>
      <c r="N288" s="4">
        <v>810</v>
      </c>
      <c r="O288" s="3" t="str">
        <f t="shared" si="9"/>
        <v>Entre 100 y 999 apoyos</v>
      </c>
      <c r="P288" s="4">
        <v>0</v>
      </c>
      <c r="Q288" s="4">
        <v>1</v>
      </c>
    </row>
    <row r="289" spans="1:17" x14ac:dyDescent="0.2">
      <c r="A289" s="3">
        <v>10439</v>
      </c>
      <c r="B289" s="3" t="s">
        <v>9</v>
      </c>
      <c r="C289" s="3" t="s">
        <v>1111</v>
      </c>
      <c r="D289" s="3" t="s">
        <v>1112</v>
      </c>
      <c r="E289" s="3" t="s">
        <v>33</v>
      </c>
      <c r="F289" s="11">
        <v>2</v>
      </c>
      <c r="G289" s="11">
        <v>3</v>
      </c>
      <c r="H289" s="3" t="str">
        <f>VLOOKUP(G289,Capítulos!D$2:E$17,2,FALSE)</f>
        <v>Principios, Derechos Civiles y Políticos</v>
      </c>
      <c r="I289" s="3" t="s">
        <v>13</v>
      </c>
      <c r="J289" s="3" t="s">
        <v>447</v>
      </c>
      <c r="L289" s="4">
        <f t="shared" si="8"/>
        <v>0</v>
      </c>
      <c r="M289" s="5" t="s">
        <v>1113</v>
      </c>
      <c r="N289" s="4">
        <v>61</v>
      </c>
      <c r="O289" s="3" t="str">
        <f t="shared" si="9"/>
        <v>Menos de 100 apoyos</v>
      </c>
      <c r="P289" s="4">
        <v>0</v>
      </c>
      <c r="Q289" s="4">
        <v>0</v>
      </c>
    </row>
    <row r="290" spans="1:17" x14ac:dyDescent="0.2">
      <c r="A290" s="3">
        <v>10435</v>
      </c>
      <c r="B290" s="3" t="s">
        <v>9</v>
      </c>
      <c r="C290" s="3" t="s">
        <v>1114</v>
      </c>
      <c r="D290" s="3" t="s">
        <v>1115</v>
      </c>
      <c r="E290" s="3" t="s">
        <v>12</v>
      </c>
      <c r="F290" s="11">
        <v>1</v>
      </c>
      <c r="G290" s="11">
        <v>3</v>
      </c>
      <c r="H290" s="3" t="str">
        <f>VLOOKUP(G290,Capítulos!D$2:E$17,2,FALSE)</f>
        <v>Principios, Derechos Civiles y Políticos</v>
      </c>
      <c r="I290" s="3" t="s">
        <v>13</v>
      </c>
      <c r="J290" s="3" t="s">
        <v>596</v>
      </c>
      <c r="L290" s="4">
        <f t="shared" si="8"/>
        <v>0</v>
      </c>
      <c r="M290" s="5" t="s">
        <v>1116</v>
      </c>
      <c r="N290" s="4">
        <v>14</v>
      </c>
      <c r="O290" s="3" t="str">
        <f t="shared" si="9"/>
        <v>Menos de 100 apoyos</v>
      </c>
      <c r="P290" s="4">
        <v>0</v>
      </c>
      <c r="Q290" s="4">
        <v>0</v>
      </c>
    </row>
    <row r="291" spans="1:17" x14ac:dyDescent="0.2">
      <c r="A291" s="3">
        <v>10431</v>
      </c>
      <c r="B291" s="3" t="s">
        <v>9</v>
      </c>
      <c r="C291" s="3" t="s">
        <v>1117</v>
      </c>
      <c r="D291" s="3" t="s">
        <v>1118</v>
      </c>
      <c r="E291" s="3" t="s">
        <v>33</v>
      </c>
      <c r="F291" s="11">
        <v>2</v>
      </c>
      <c r="G291" s="11">
        <v>3</v>
      </c>
      <c r="H291" s="3" t="str">
        <f>VLOOKUP(G291,Capítulos!D$2:E$17,2,FALSE)</f>
        <v>Principios, Derechos Civiles y Políticos</v>
      </c>
      <c r="I291" s="3" t="s">
        <v>13</v>
      </c>
      <c r="J291" s="3" t="s">
        <v>1119</v>
      </c>
      <c r="K291" s="3" t="s">
        <v>1120</v>
      </c>
      <c r="L291" s="4">
        <f t="shared" si="8"/>
        <v>1</v>
      </c>
      <c r="M291" s="5" t="s">
        <v>1121</v>
      </c>
      <c r="N291" s="4">
        <v>4</v>
      </c>
      <c r="O291" s="3" t="str">
        <f t="shared" si="9"/>
        <v>Menos de 100 apoyos</v>
      </c>
      <c r="P291" s="4">
        <v>0</v>
      </c>
      <c r="Q291" s="4">
        <v>0</v>
      </c>
    </row>
    <row r="292" spans="1:17" x14ac:dyDescent="0.2">
      <c r="A292" s="3">
        <v>10419</v>
      </c>
      <c r="B292" s="3" t="s">
        <v>9</v>
      </c>
      <c r="C292" s="3" t="s">
        <v>1122</v>
      </c>
      <c r="D292" s="3" t="s">
        <v>1123</v>
      </c>
      <c r="E292" s="3" t="s">
        <v>33</v>
      </c>
      <c r="F292" s="11">
        <v>2</v>
      </c>
      <c r="G292" s="11">
        <v>3</v>
      </c>
      <c r="H292" s="3" t="str">
        <f>VLOOKUP(G292,Capítulos!D$2:E$17,2,FALSE)</f>
        <v>Principios, Derechos Civiles y Políticos</v>
      </c>
      <c r="I292" s="3" t="s">
        <v>13</v>
      </c>
      <c r="J292" s="3" t="s">
        <v>447</v>
      </c>
      <c r="L292" s="4">
        <f t="shared" si="8"/>
        <v>0</v>
      </c>
      <c r="M292" s="5" t="s">
        <v>1124</v>
      </c>
      <c r="N292" s="4">
        <v>7</v>
      </c>
      <c r="O292" s="3" t="str">
        <f t="shared" si="9"/>
        <v>Menos de 100 apoyos</v>
      </c>
      <c r="P292" s="4">
        <v>0</v>
      </c>
      <c r="Q292" s="4">
        <v>0</v>
      </c>
    </row>
    <row r="293" spans="1:17" x14ac:dyDescent="0.2">
      <c r="A293" s="3">
        <v>10411</v>
      </c>
      <c r="B293" s="3" t="s">
        <v>9</v>
      </c>
      <c r="C293" s="3" t="s">
        <v>1125</v>
      </c>
      <c r="D293" s="3" t="s">
        <v>1126</v>
      </c>
      <c r="E293" s="3" t="s">
        <v>33</v>
      </c>
      <c r="F293" s="11">
        <v>2</v>
      </c>
      <c r="G293" s="11">
        <v>4</v>
      </c>
      <c r="H293" s="3" t="str">
        <f>VLOOKUP(G293,Capítulos!D$2:E$17,2,FALSE)</f>
        <v>Derechos Económicos, Sociales, Culturales y Ambientales</v>
      </c>
      <c r="I293" s="3" t="s">
        <v>13</v>
      </c>
      <c r="J293" s="3" t="s">
        <v>447</v>
      </c>
      <c r="L293" s="4">
        <f t="shared" si="8"/>
        <v>0</v>
      </c>
      <c r="M293" s="5" t="s">
        <v>1127</v>
      </c>
      <c r="N293" s="4">
        <v>28</v>
      </c>
      <c r="O293" s="3" t="str">
        <f t="shared" si="9"/>
        <v>Menos de 100 apoyos</v>
      </c>
      <c r="P293" s="4">
        <v>0</v>
      </c>
      <c r="Q293" s="4">
        <v>0</v>
      </c>
    </row>
    <row r="294" spans="1:17" x14ac:dyDescent="0.2">
      <c r="A294" s="3">
        <v>10407</v>
      </c>
      <c r="B294" s="3" t="s">
        <v>9</v>
      </c>
      <c r="C294" s="3" t="s">
        <v>1128</v>
      </c>
      <c r="D294" s="3" t="s">
        <v>1129</v>
      </c>
      <c r="E294" s="3" t="s">
        <v>33</v>
      </c>
      <c r="F294" s="11">
        <v>2</v>
      </c>
      <c r="G294" s="11">
        <v>4</v>
      </c>
      <c r="H294" s="3" t="str">
        <f>VLOOKUP(G294,Capítulos!D$2:E$17,2,FALSE)</f>
        <v>Derechos Económicos, Sociales, Culturales y Ambientales</v>
      </c>
      <c r="I294" s="3" t="s">
        <v>13</v>
      </c>
      <c r="J294" s="3" t="s">
        <v>485</v>
      </c>
      <c r="L294" s="4">
        <f t="shared" si="8"/>
        <v>0</v>
      </c>
      <c r="M294" s="5" t="s">
        <v>1130</v>
      </c>
      <c r="N294" s="4">
        <v>79</v>
      </c>
      <c r="O294" s="3" t="str">
        <f t="shared" si="9"/>
        <v>Menos de 100 apoyos</v>
      </c>
      <c r="P294" s="4">
        <v>0</v>
      </c>
      <c r="Q294" s="4">
        <v>0</v>
      </c>
    </row>
    <row r="295" spans="1:17" x14ac:dyDescent="0.2">
      <c r="A295" s="3">
        <v>10399</v>
      </c>
      <c r="B295" s="3" t="s">
        <v>9</v>
      </c>
      <c r="C295" s="3" t="s">
        <v>1131</v>
      </c>
      <c r="D295" s="3" t="s">
        <v>1132</v>
      </c>
      <c r="E295" s="3" t="s">
        <v>33</v>
      </c>
      <c r="F295" s="11">
        <v>2</v>
      </c>
      <c r="G295" s="11">
        <v>3</v>
      </c>
      <c r="H295" s="3" t="str">
        <f>VLOOKUP(G295,Capítulos!D$2:E$17,2,FALSE)</f>
        <v>Principios, Derechos Civiles y Políticos</v>
      </c>
      <c r="I295" s="3" t="s">
        <v>13</v>
      </c>
      <c r="J295" s="3" t="s">
        <v>1133</v>
      </c>
      <c r="L295" s="4">
        <f t="shared" si="8"/>
        <v>0</v>
      </c>
      <c r="M295" s="5" t="s">
        <v>1134</v>
      </c>
      <c r="N295" s="4">
        <v>46</v>
      </c>
      <c r="O295" s="3" t="str">
        <f t="shared" si="9"/>
        <v>Menos de 100 apoyos</v>
      </c>
      <c r="P295" s="4">
        <v>0</v>
      </c>
      <c r="Q295" s="4">
        <v>0</v>
      </c>
    </row>
    <row r="296" spans="1:17" x14ac:dyDescent="0.2">
      <c r="A296" s="3">
        <v>10395</v>
      </c>
      <c r="B296" s="3" t="s">
        <v>9</v>
      </c>
      <c r="C296" s="3" t="s">
        <v>1135</v>
      </c>
      <c r="D296" s="3" t="s">
        <v>1136</v>
      </c>
      <c r="E296" s="3" t="s">
        <v>33</v>
      </c>
      <c r="F296" s="11">
        <v>2</v>
      </c>
      <c r="G296" s="11">
        <v>4</v>
      </c>
      <c r="H296" s="3" t="str">
        <f>VLOOKUP(G296,Capítulos!D$2:E$17,2,FALSE)</f>
        <v>Derechos Económicos, Sociales, Culturales y Ambientales</v>
      </c>
      <c r="I296" s="3" t="s">
        <v>13</v>
      </c>
      <c r="J296" s="3" t="s">
        <v>622</v>
      </c>
      <c r="L296" s="4">
        <f t="shared" si="8"/>
        <v>0</v>
      </c>
      <c r="M296" s="5" t="s">
        <v>1137</v>
      </c>
      <c r="N296" s="4">
        <v>11</v>
      </c>
      <c r="O296" s="3" t="str">
        <f t="shared" si="9"/>
        <v>Menos de 100 apoyos</v>
      </c>
      <c r="P296" s="4">
        <v>0</v>
      </c>
      <c r="Q296" s="4">
        <v>0</v>
      </c>
    </row>
    <row r="297" spans="1:17" x14ac:dyDescent="0.2">
      <c r="A297" s="3">
        <v>10391</v>
      </c>
      <c r="B297" s="3" t="s">
        <v>9</v>
      </c>
      <c r="C297" s="3" t="s">
        <v>1138</v>
      </c>
      <c r="D297" s="3" t="s">
        <v>1139</v>
      </c>
      <c r="E297" s="3" t="s">
        <v>97</v>
      </c>
      <c r="F297" s="11">
        <v>5</v>
      </c>
      <c r="G297" s="11">
        <v>1</v>
      </c>
      <c r="H297" s="3" t="str">
        <f>VLOOKUP(G297,Capítulos!D$2:E$17,2,FALSE)</f>
        <v>Sistema Político, Reforma Constitucional y Forma de Estado</v>
      </c>
      <c r="I297" s="3" t="s">
        <v>13</v>
      </c>
      <c r="J297" s="3" t="s">
        <v>456</v>
      </c>
      <c r="L297" s="4">
        <f t="shared" si="8"/>
        <v>0</v>
      </c>
      <c r="M297" s="5" t="s">
        <v>1140</v>
      </c>
      <c r="N297" s="4">
        <v>59</v>
      </c>
      <c r="O297" s="3" t="str">
        <f t="shared" si="9"/>
        <v>Menos de 100 apoyos</v>
      </c>
      <c r="P297" s="4">
        <v>0</v>
      </c>
      <c r="Q297" s="4">
        <v>0</v>
      </c>
    </row>
    <row r="298" spans="1:17" x14ac:dyDescent="0.2">
      <c r="A298" s="3">
        <v>10359</v>
      </c>
      <c r="B298" s="3" t="s">
        <v>9</v>
      </c>
      <c r="C298" s="3" t="s">
        <v>1141</v>
      </c>
      <c r="D298" s="3" t="s">
        <v>1142</v>
      </c>
      <c r="E298" s="3" t="s">
        <v>155</v>
      </c>
      <c r="F298" s="11">
        <v>13</v>
      </c>
      <c r="G298" s="11">
        <v>4</v>
      </c>
      <c r="H298" s="3" t="str">
        <f>VLOOKUP(G298,Capítulos!D$2:E$17,2,FALSE)</f>
        <v>Derechos Económicos, Sociales, Culturales y Ambientales</v>
      </c>
      <c r="I298" s="3" t="s">
        <v>13</v>
      </c>
      <c r="J298" s="3" t="s">
        <v>447</v>
      </c>
      <c r="L298" s="4">
        <f t="shared" si="8"/>
        <v>0</v>
      </c>
      <c r="M298" s="5" t="s">
        <v>1143</v>
      </c>
      <c r="N298" s="4">
        <v>9</v>
      </c>
      <c r="O298" s="3" t="str">
        <f t="shared" si="9"/>
        <v>Menos de 100 apoyos</v>
      </c>
      <c r="P298" s="4">
        <v>0</v>
      </c>
      <c r="Q298" s="4">
        <v>0</v>
      </c>
    </row>
    <row r="299" spans="1:17" x14ac:dyDescent="0.2">
      <c r="A299" s="3">
        <v>10271</v>
      </c>
      <c r="B299" s="3" t="s">
        <v>9</v>
      </c>
      <c r="C299" s="3" t="s">
        <v>1144</v>
      </c>
      <c r="D299" s="3" t="s">
        <v>1145</v>
      </c>
      <c r="E299" s="3" t="s">
        <v>33</v>
      </c>
      <c r="F299" s="11">
        <v>2</v>
      </c>
      <c r="G299" s="11">
        <v>4</v>
      </c>
      <c r="H299" s="3" t="str">
        <f>VLOOKUP(G299,Capítulos!D$2:E$17,2,FALSE)</f>
        <v>Derechos Económicos, Sociales, Culturales y Ambientales</v>
      </c>
      <c r="I299" s="3" t="s">
        <v>13</v>
      </c>
      <c r="J299" s="3" t="s">
        <v>1146</v>
      </c>
      <c r="K299" s="3" t="s">
        <v>1147</v>
      </c>
      <c r="L299" s="4">
        <f t="shared" si="8"/>
        <v>1</v>
      </c>
      <c r="M299" s="5" t="s">
        <v>1148</v>
      </c>
      <c r="N299" s="4">
        <v>425</v>
      </c>
      <c r="O299" s="3" t="str">
        <f t="shared" si="9"/>
        <v>Entre 100 y 999 apoyos</v>
      </c>
      <c r="P299" s="4">
        <v>0</v>
      </c>
      <c r="Q299" s="4">
        <v>1</v>
      </c>
    </row>
    <row r="300" spans="1:17" x14ac:dyDescent="0.2">
      <c r="A300" s="3">
        <v>10343</v>
      </c>
      <c r="B300" s="3" t="s">
        <v>9</v>
      </c>
      <c r="C300" s="3" t="s">
        <v>1149</v>
      </c>
      <c r="D300" s="3" t="s">
        <v>1150</v>
      </c>
      <c r="E300" s="3" t="s">
        <v>12</v>
      </c>
      <c r="F300" s="11">
        <v>1</v>
      </c>
      <c r="G300" s="11">
        <v>3</v>
      </c>
      <c r="H300" s="3" t="str">
        <f>VLOOKUP(G300,Capítulos!D$2:E$17,2,FALSE)</f>
        <v>Principios, Derechos Civiles y Políticos</v>
      </c>
      <c r="I300" s="3" t="s">
        <v>13</v>
      </c>
      <c r="J300" s="3" t="s">
        <v>447</v>
      </c>
      <c r="L300" s="4">
        <f t="shared" si="8"/>
        <v>0</v>
      </c>
      <c r="M300" s="5" t="s">
        <v>1151</v>
      </c>
      <c r="N300" s="4">
        <v>24</v>
      </c>
      <c r="O300" s="3" t="str">
        <f t="shared" si="9"/>
        <v>Menos de 100 apoyos</v>
      </c>
      <c r="P300" s="4">
        <v>0</v>
      </c>
      <c r="Q300" s="4">
        <v>0</v>
      </c>
    </row>
    <row r="301" spans="1:17" x14ac:dyDescent="0.2">
      <c r="A301" s="3">
        <v>10339</v>
      </c>
      <c r="B301" s="3" t="s">
        <v>9</v>
      </c>
      <c r="C301" s="3" t="s">
        <v>1152</v>
      </c>
      <c r="D301" s="3" t="s">
        <v>1153</v>
      </c>
      <c r="E301" s="3" t="s">
        <v>252</v>
      </c>
      <c r="F301" s="11">
        <v>6</v>
      </c>
      <c r="G301" s="11">
        <v>1</v>
      </c>
      <c r="H301" s="3" t="str">
        <f>VLOOKUP(G301,Capítulos!D$2:E$17,2,FALSE)</f>
        <v>Sistema Político, Reforma Constitucional y Forma de Estado</v>
      </c>
      <c r="I301" s="3" t="s">
        <v>13</v>
      </c>
      <c r="J301" s="3" t="s">
        <v>1154</v>
      </c>
      <c r="L301" s="4">
        <f t="shared" si="8"/>
        <v>0</v>
      </c>
      <c r="M301" s="5" t="s">
        <v>1155</v>
      </c>
      <c r="N301" s="4">
        <v>25</v>
      </c>
      <c r="O301" s="3" t="str">
        <f t="shared" si="9"/>
        <v>Menos de 100 apoyos</v>
      </c>
      <c r="P301" s="4">
        <v>0</v>
      </c>
      <c r="Q301" s="4">
        <v>0</v>
      </c>
    </row>
    <row r="302" spans="1:17" x14ac:dyDescent="0.2">
      <c r="A302" s="3">
        <v>10327</v>
      </c>
      <c r="B302" s="3" t="s">
        <v>9</v>
      </c>
      <c r="C302" s="3" t="s">
        <v>1156</v>
      </c>
      <c r="D302" s="3" t="s">
        <v>1157</v>
      </c>
      <c r="E302" s="3" t="s">
        <v>33</v>
      </c>
      <c r="F302" s="11">
        <v>2</v>
      </c>
      <c r="G302" s="11">
        <v>4</v>
      </c>
      <c r="H302" s="3" t="str">
        <f>VLOOKUP(G302,Capítulos!D$2:E$17,2,FALSE)</f>
        <v>Derechos Económicos, Sociales, Culturales y Ambientales</v>
      </c>
      <c r="I302" s="3" t="s">
        <v>13</v>
      </c>
      <c r="J302" s="3" t="s">
        <v>1158</v>
      </c>
      <c r="K302" s="3" t="s">
        <v>1159</v>
      </c>
      <c r="L302" s="4">
        <f t="shared" si="8"/>
        <v>1</v>
      </c>
      <c r="M302" s="5" t="s">
        <v>1160</v>
      </c>
      <c r="N302" s="4">
        <v>14161</v>
      </c>
      <c r="O302" s="3" t="str">
        <f t="shared" si="9"/>
        <v>Más de 10000 apoyos</v>
      </c>
      <c r="P302" s="4">
        <v>1</v>
      </c>
      <c r="Q302" s="4">
        <v>1</v>
      </c>
    </row>
    <row r="303" spans="1:17" x14ac:dyDescent="0.2">
      <c r="A303" s="3">
        <v>10323</v>
      </c>
      <c r="B303" s="3" t="s">
        <v>9</v>
      </c>
      <c r="C303" s="3" t="s">
        <v>1161</v>
      </c>
      <c r="D303" s="3" t="s">
        <v>1162</v>
      </c>
      <c r="E303" s="3" t="s">
        <v>18</v>
      </c>
      <c r="F303" s="11">
        <v>4</v>
      </c>
      <c r="G303" s="11">
        <v>1</v>
      </c>
      <c r="H303" s="3" t="str">
        <f>VLOOKUP(G303,Capítulos!D$2:E$17,2,FALSE)</f>
        <v>Sistema Político, Reforma Constitucional y Forma de Estado</v>
      </c>
      <c r="I303" s="3" t="s">
        <v>13</v>
      </c>
      <c r="J303" s="3" t="s">
        <v>231</v>
      </c>
      <c r="L303" s="4">
        <f t="shared" si="8"/>
        <v>0</v>
      </c>
      <c r="M303" s="5" t="s">
        <v>1163</v>
      </c>
      <c r="N303" s="4">
        <v>42</v>
      </c>
      <c r="O303" s="3" t="str">
        <f t="shared" si="9"/>
        <v>Menos de 100 apoyos</v>
      </c>
      <c r="P303" s="4">
        <v>0</v>
      </c>
      <c r="Q303" s="4">
        <v>0</v>
      </c>
    </row>
    <row r="304" spans="1:17" x14ac:dyDescent="0.2">
      <c r="A304" s="3">
        <v>10311</v>
      </c>
      <c r="B304" s="3" t="s">
        <v>9</v>
      </c>
      <c r="C304" s="3" t="s">
        <v>1164</v>
      </c>
      <c r="D304" s="3" t="s">
        <v>1165</v>
      </c>
      <c r="E304" s="3" t="s">
        <v>33</v>
      </c>
      <c r="F304" s="11">
        <v>2</v>
      </c>
      <c r="G304" s="11">
        <v>4</v>
      </c>
      <c r="H304" s="3" t="str">
        <f>VLOOKUP(G304,Capítulos!D$2:E$17,2,FALSE)</f>
        <v>Derechos Económicos, Sociales, Culturales y Ambientales</v>
      </c>
      <c r="I304" s="3" t="s">
        <v>13</v>
      </c>
      <c r="J304" s="3" t="s">
        <v>596</v>
      </c>
      <c r="L304" s="4">
        <f t="shared" si="8"/>
        <v>0</v>
      </c>
      <c r="M304" s="5" t="s">
        <v>1166</v>
      </c>
      <c r="N304" s="4">
        <v>58</v>
      </c>
      <c r="O304" s="3" t="str">
        <f t="shared" si="9"/>
        <v>Menos de 100 apoyos</v>
      </c>
      <c r="P304" s="4">
        <v>0</v>
      </c>
      <c r="Q304" s="4">
        <v>0</v>
      </c>
    </row>
    <row r="305" spans="1:17" x14ac:dyDescent="0.2">
      <c r="A305" s="3">
        <v>10303</v>
      </c>
      <c r="B305" s="3" t="s">
        <v>9</v>
      </c>
      <c r="C305" s="3" t="s">
        <v>1167</v>
      </c>
      <c r="D305" s="3" t="s">
        <v>1168</v>
      </c>
      <c r="E305" s="3" t="s">
        <v>18</v>
      </c>
      <c r="F305" s="11">
        <v>4</v>
      </c>
      <c r="G305" s="11">
        <v>1</v>
      </c>
      <c r="H305" s="3" t="str">
        <f>VLOOKUP(G305,Capítulos!D$2:E$17,2,FALSE)</f>
        <v>Sistema Político, Reforma Constitucional y Forma de Estado</v>
      </c>
      <c r="I305" s="3" t="s">
        <v>13</v>
      </c>
      <c r="J305" s="3" t="s">
        <v>1031</v>
      </c>
      <c r="L305" s="4">
        <f t="shared" si="8"/>
        <v>0</v>
      </c>
      <c r="M305" s="5" t="s">
        <v>1169</v>
      </c>
      <c r="N305" s="4">
        <v>13</v>
      </c>
      <c r="O305" s="3" t="str">
        <f t="shared" si="9"/>
        <v>Menos de 100 apoyos</v>
      </c>
      <c r="P305" s="4">
        <v>0</v>
      </c>
      <c r="Q305" s="4">
        <v>0</v>
      </c>
    </row>
    <row r="306" spans="1:17" x14ac:dyDescent="0.2">
      <c r="A306" s="3">
        <v>10295</v>
      </c>
      <c r="B306" s="3" t="s">
        <v>9</v>
      </c>
      <c r="C306" s="3" t="s">
        <v>1170</v>
      </c>
      <c r="D306" s="3" t="s">
        <v>1171</v>
      </c>
      <c r="E306" s="3" t="s">
        <v>74</v>
      </c>
      <c r="F306" s="11">
        <v>7</v>
      </c>
      <c r="G306" s="11">
        <v>2</v>
      </c>
      <c r="H306" s="3" t="str">
        <f>VLOOKUP(G306,Capítulos!D$2:E$17,2,FALSE)</f>
        <v>Función Jurisdiccional y Órganos Autónomos</v>
      </c>
      <c r="I306" s="3" t="s">
        <v>13</v>
      </c>
      <c r="J306" s="3" t="s">
        <v>1172</v>
      </c>
      <c r="L306" s="4">
        <f t="shared" si="8"/>
        <v>0</v>
      </c>
      <c r="M306" s="5" t="s">
        <v>1173</v>
      </c>
      <c r="N306" s="4">
        <v>15</v>
      </c>
      <c r="O306" s="3" t="str">
        <f t="shared" si="9"/>
        <v>Menos de 100 apoyos</v>
      </c>
      <c r="P306" s="4">
        <v>0</v>
      </c>
      <c r="Q306" s="4">
        <v>0</v>
      </c>
    </row>
    <row r="307" spans="1:17" x14ac:dyDescent="0.2">
      <c r="A307" s="3">
        <v>10291</v>
      </c>
      <c r="B307" s="3" t="s">
        <v>9</v>
      </c>
      <c r="C307" s="3" t="s">
        <v>1174</v>
      </c>
      <c r="D307" s="3" t="s">
        <v>1175</v>
      </c>
      <c r="E307" s="3" t="s">
        <v>168</v>
      </c>
      <c r="F307" s="11">
        <v>14</v>
      </c>
      <c r="G307" s="11">
        <v>1</v>
      </c>
      <c r="H307" s="3" t="str">
        <f>VLOOKUP(G307,Capítulos!D$2:E$17,2,FALSE)</f>
        <v>Sistema Político, Reforma Constitucional y Forma de Estado</v>
      </c>
      <c r="I307" s="3" t="s">
        <v>13</v>
      </c>
      <c r="J307" s="3" t="s">
        <v>472</v>
      </c>
      <c r="L307" s="4">
        <f t="shared" si="8"/>
        <v>0</v>
      </c>
      <c r="M307" s="5" t="s">
        <v>1176</v>
      </c>
      <c r="N307" s="4">
        <v>11</v>
      </c>
      <c r="O307" s="3" t="str">
        <f t="shared" si="9"/>
        <v>Menos de 100 apoyos</v>
      </c>
      <c r="P307" s="4">
        <v>0</v>
      </c>
      <c r="Q307" s="4">
        <v>0</v>
      </c>
    </row>
    <row r="308" spans="1:17" x14ac:dyDescent="0.2">
      <c r="A308" s="3">
        <v>10279</v>
      </c>
      <c r="B308" s="3" t="s">
        <v>9</v>
      </c>
      <c r="C308" s="3" t="s">
        <v>1177</v>
      </c>
      <c r="D308" s="3" t="s">
        <v>1178</v>
      </c>
      <c r="E308" s="3" t="s">
        <v>33</v>
      </c>
      <c r="F308" s="11">
        <v>2</v>
      </c>
      <c r="G308" s="11">
        <v>4</v>
      </c>
      <c r="H308" s="3" t="str">
        <f>VLOOKUP(G308,Capítulos!D$2:E$17,2,FALSE)</f>
        <v>Derechos Económicos, Sociales, Culturales y Ambientales</v>
      </c>
      <c r="I308" s="3" t="s">
        <v>13</v>
      </c>
      <c r="J308" s="3" t="s">
        <v>1179</v>
      </c>
      <c r="K308" s="3" t="s">
        <v>1180</v>
      </c>
      <c r="L308" s="4">
        <f t="shared" si="8"/>
        <v>1</v>
      </c>
      <c r="M308" s="5" t="s">
        <v>1181</v>
      </c>
      <c r="N308" s="4">
        <v>434</v>
      </c>
      <c r="O308" s="3" t="str">
        <f t="shared" si="9"/>
        <v>Entre 100 y 999 apoyos</v>
      </c>
      <c r="P308" s="4">
        <v>0</v>
      </c>
      <c r="Q308" s="4">
        <v>1</v>
      </c>
    </row>
    <row r="309" spans="1:17" x14ac:dyDescent="0.2">
      <c r="A309" s="3">
        <v>10275</v>
      </c>
      <c r="B309" s="3" t="s">
        <v>9</v>
      </c>
      <c r="C309" s="3" t="s">
        <v>1182</v>
      </c>
      <c r="D309" s="3" t="s">
        <v>1183</v>
      </c>
      <c r="E309" s="3" t="s">
        <v>12</v>
      </c>
      <c r="F309" s="11">
        <v>1</v>
      </c>
      <c r="G309" s="11">
        <v>3</v>
      </c>
      <c r="H309" s="3" t="str">
        <f>VLOOKUP(G309,Capítulos!D$2:E$17,2,FALSE)</f>
        <v>Principios, Derechos Civiles y Políticos</v>
      </c>
      <c r="I309" s="3" t="s">
        <v>13</v>
      </c>
      <c r="J309" s="3" t="s">
        <v>670</v>
      </c>
      <c r="L309" s="4">
        <f t="shared" si="8"/>
        <v>0</v>
      </c>
      <c r="M309" s="5" t="s">
        <v>1184</v>
      </c>
      <c r="N309" s="4">
        <v>29</v>
      </c>
      <c r="O309" s="3" t="str">
        <f t="shared" si="9"/>
        <v>Menos de 100 apoyos</v>
      </c>
      <c r="P309" s="4">
        <v>0</v>
      </c>
      <c r="Q309" s="4">
        <v>0</v>
      </c>
    </row>
    <row r="310" spans="1:17" x14ac:dyDescent="0.2">
      <c r="A310" s="3">
        <v>10107</v>
      </c>
      <c r="B310" s="3" t="s">
        <v>9</v>
      </c>
      <c r="C310" s="3" t="s">
        <v>1185</v>
      </c>
      <c r="D310" s="3" t="s">
        <v>1186</v>
      </c>
      <c r="E310" s="3" t="s">
        <v>33</v>
      </c>
      <c r="F310" s="11">
        <v>2</v>
      </c>
      <c r="G310" s="11">
        <v>3</v>
      </c>
      <c r="H310" s="3" t="str">
        <f>VLOOKUP(G310,Capítulos!D$2:E$17,2,FALSE)</f>
        <v>Principios, Derechos Civiles y Políticos</v>
      </c>
      <c r="I310" s="3" t="s">
        <v>48</v>
      </c>
      <c r="J310" s="3" t="s">
        <v>1187</v>
      </c>
      <c r="K310" s="3" t="s">
        <v>1188</v>
      </c>
      <c r="L310" s="4">
        <f t="shared" si="8"/>
        <v>1</v>
      </c>
      <c r="M310" s="5" t="s">
        <v>1189</v>
      </c>
      <c r="N310" s="4">
        <v>14935</v>
      </c>
      <c r="O310" s="3" t="str">
        <f t="shared" si="9"/>
        <v>Más de 10000 apoyos</v>
      </c>
      <c r="P310" s="4">
        <v>1</v>
      </c>
      <c r="Q310" s="4">
        <v>1</v>
      </c>
    </row>
    <row r="311" spans="1:17" x14ac:dyDescent="0.2">
      <c r="A311" s="3">
        <v>10135</v>
      </c>
      <c r="B311" s="3" t="s">
        <v>9</v>
      </c>
      <c r="C311" s="3" t="s">
        <v>1190</v>
      </c>
      <c r="D311" s="3" t="s">
        <v>1191</v>
      </c>
      <c r="E311" s="3" t="s">
        <v>155</v>
      </c>
      <c r="F311" s="11">
        <v>13</v>
      </c>
      <c r="G311" s="11">
        <v>4</v>
      </c>
      <c r="H311" s="3" t="str">
        <f>VLOOKUP(G311,Capítulos!D$2:E$17,2,FALSE)</f>
        <v>Derechos Económicos, Sociales, Culturales y Ambientales</v>
      </c>
      <c r="I311" s="3" t="s">
        <v>48</v>
      </c>
      <c r="J311" s="3" t="s">
        <v>1070</v>
      </c>
      <c r="K311" s="3" t="s">
        <v>1071</v>
      </c>
      <c r="L311" s="4">
        <f t="shared" si="8"/>
        <v>1</v>
      </c>
      <c r="M311" s="5" t="s">
        <v>1192</v>
      </c>
      <c r="N311" s="4">
        <v>6</v>
      </c>
      <c r="O311" s="3" t="str">
        <f t="shared" si="9"/>
        <v>Menos de 100 apoyos</v>
      </c>
      <c r="P311" s="4">
        <v>0</v>
      </c>
      <c r="Q311" s="4">
        <v>0</v>
      </c>
    </row>
    <row r="312" spans="1:17" x14ac:dyDescent="0.2">
      <c r="A312" s="3">
        <v>10063</v>
      </c>
      <c r="B312" s="3" t="s">
        <v>9</v>
      </c>
      <c r="C312" s="3" t="s">
        <v>1193</v>
      </c>
      <c r="D312" s="3" t="s">
        <v>1194</v>
      </c>
      <c r="E312" s="3" t="s">
        <v>252</v>
      </c>
      <c r="F312" s="11">
        <v>6</v>
      </c>
      <c r="G312" s="11">
        <v>1</v>
      </c>
      <c r="H312" s="3" t="str">
        <f>VLOOKUP(G312,Capítulos!D$2:E$17,2,FALSE)</f>
        <v>Sistema Político, Reforma Constitucional y Forma de Estado</v>
      </c>
      <c r="I312" s="3" t="s">
        <v>13</v>
      </c>
      <c r="J312" s="3" t="s">
        <v>24</v>
      </c>
      <c r="K312" s="3" t="s">
        <v>25</v>
      </c>
      <c r="L312" s="4">
        <f t="shared" si="8"/>
        <v>1</v>
      </c>
      <c r="M312" s="5" t="s">
        <v>1195</v>
      </c>
      <c r="N312" s="4">
        <v>5</v>
      </c>
      <c r="O312" s="3" t="str">
        <f t="shared" si="9"/>
        <v>Menos de 100 apoyos</v>
      </c>
      <c r="P312" s="4">
        <v>0</v>
      </c>
      <c r="Q312" s="4">
        <v>0</v>
      </c>
    </row>
    <row r="313" spans="1:17" x14ac:dyDescent="0.2">
      <c r="A313" s="3">
        <v>8135</v>
      </c>
      <c r="B313" s="3" t="s">
        <v>9</v>
      </c>
      <c r="C313" s="3" t="s">
        <v>1196</v>
      </c>
      <c r="D313" s="3" t="s">
        <v>1197</v>
      </c>
      <c r="E313" s="3" t="s">
        <v>42</v>
      </c>
      <c r="F313" s="11">
        <v>3</v>
      </c>
      <c r="G313" s="11">
        <v>1</v>
      </c>
      <c r="H313" s="3" t="str">
        <f>VLOOKUP(G313,Capítulos!D$2:E$17,2,FALSE)</f>
        <v>Sistema Político, Reforma Constitucional y Forma de Estado</v>
      </c>
      <c r="I313" s="3" t="s">
        <v>48</v>
      </c>
      <c r="J313" s="3" t="s">
        <v>1198</v>
      </c>
      <c r="L313" s="4">
        <f t="shared" si="8"/>
        <v>0</v>
      </c>
      <c r="M313" s="5" t="s">
        <v>1199</v>
      </c>
      <c r="N313" s="4">
        <v>17</v>
      </c>
      <c r="O313" s="3" t="str">
        <f t="shared" si="9"/>
        <v>Menos de 100 apoyos</v>
      </c>
      <c r="P313" s="4">
        <v>0</v>
      </c>
      <c r="Q313" s="4">
        <v>0</v>
      </c>
    </row>
    <row r="314" spans="1:17" x14ac:dyDescent="0.2">
      <c r="A314" s="3">
        <v>9835</v>
      </c>
      <c r="B314" s="3" t="s">
        <v>9</v>
      </c>
      <c r="C314" s="3" t="s">
        <v>1200</v>
      </c>
      <c r="D314" s="3" t="s">
        <v>1201</v>
      </c>
      <c r="E314" s="3" t="s">
        <v>18</v>
      </c>
      <c r="F314" s="11">
        <v>4</v>
      </c>
      <c r="G314" s="11">
        <v>1</v>
      </c>
      <c r="H314" s="3" t="str">
        <f>VLOOKUP(G314,Capítulos!D$2:E$17,2,FALSE)</f>
        <v>Sistema Político, Reforma Constitucional y Forma de Estado</v>
      </c>
      <c r="I314" s="3" t="s">
        <v>13</v>
      </c>
      <c r="J314" s="3" t="s">
        <v>1202</v>
      </c>
      <c r="L314" s="4">
        <f t="shared" si="8"/>
        <v>0</v>
      </c>
      <c r="M314" s="5" t="s">
        <v>1203</v>
      </c>
      <c r="N314" s="4">
        <v>22</v>
      </c>
      <c r="O314" s="3" t="str">
        <f t="shared" si="9"/>
        <v>Menos de 100 apoyos</v>
      </c>
      <c r="P314" s="4">
        <v>0</v>
      </c>
      <c r="Q314" s="4">
        <v>0</v>
      </c>
    </row>
    <row r="315" spans="1:17" x14ac:dyDescent="0.2">
      <c r="A315" s="3">
        <v>9987</v>
      </c>
      <c r="B315" s="3" t="s">
        <v>9</v>
      </c>
      <c r="C315" s="3" t="s">
        <v>1204</v>
      </c>
      <c r="D315" s="3" t="s">
        <v>1205</v>
      </c>
      <c r="E315" s="3" t="s">
        <v>155</v>
      </c>
      <c r="F315" s="11">
        <v>13</v>
      </c>
      <c r="G315" s="11">
        <v>4</v>
      </c>
      <c r="H315" s="3" t="str">
        <f>VLOOKUP(G315,Capítulos!D$2:E$17,2,FALSE)</f>
        <v>Derechos Económicos, Sociales, Culturales y Ambientales</v>
      </c>
      <c r="I315" s="3" t="s">
        <v>48</v>
      </c>
      <c r="J315" s="3" t="s">
        <v>1206</v>
      </c>
      <c r="K315" s="3"/>
      <c r="L315" s="4">
        <f t="shared" si="8"/>
        <v>0</v>
      </c>
      <c r="M315" s="5" t="s">
        <v>1207</v>
      </c>
      <c r="N315" s="4">
        <v>3</v>
      </c>
      <c r="O315" s="3" t="str">
        <f t="shared" si="9"/>
        <v>Menos de 100 apoyos</v>
      </c>
      <c r="P315" s="4">
        <v>0</v>
      </c>
      <c r="Q315" s="4">
        <v>0</v>
      </c>
    </row>
    <row r="316" spans="1:17" x14ac:dyDescent="0.2">
      <c r="A316" s="3">
        <v>9863</v>
      </c>
      <c r="B316" s="3" t="s">
        <v>9</v>
      </c>
      <c r="C316" s="3" t="s">
        <v>1208</v>
      </c>
      <c r="D316" s="3" t="s">
        <v>1209</v>
      </c>
      <c r="E316" s="3" t="s">
        <v>12</v>
      </c>
      <c r="F316" s="11">
        <v>1</v>
      </c>
      <c r="G316" s="11">
        <v>3</v>
      </c>
      <c r="H316" s="3" t="str">
        <f>VLOOKUP(G316,Capítulos!D$2:E$17,2,FALSE)</f>
        <v>Principios, Derechos Civiles y Políticos</v>
      </c>
      <c r="I316" s="3" t="s">
        <v>13</v>
      </c>
      <c r="J316" s="3" t="s">
        <v>961</v>
      </c>
      <c r="L316" s="4">
        <f t="shared" si="8"/>
        <v>0</v>
      </c>
      <c r="M316" s="5" t="s">
        <v>1210</v>
      </c>
      <c r="N316" s="4">
        <v>36</v>
      </c>
      <c r="O316" s="3" t="str">
        <f t="shared" si="9"/>
        <v>Menos de 100 apoyos</v>
      </c>
      <c r="P316" s="4">
        <v>0</v>
      </c>
      <c r="Q316" s="4">
        <v>0</v>
      </c>
    </row>
    <row r="317" spans="1:17" x14ac:dyDescent="0.2">
      <c r="A317" s="3">
        <v>9979</v>
      </c>
      <c r="B317" s="3" t="s">
        <v>9</v>
      </c>
      <c r="C317" s="3" t="s">
        <v>1211</v>
      </c>
      <c r="D317" s="3" t="s">
        <v>1212</v>
      </c>
      <c r="E317" s="3" t="s">
        <v>12</v>
      </c>
      <c r="F317" s="11">
        <v>1</v>
      </c>
      <c r="G317" s="11">
        <v>3</v>
      </c>
      <c r="H317" s="3" t="str">
        <f>VLOOKUP(G317,Capítulos!D$2:E$17,2,FALSE)</f>
        <v>Principios, Derechos Civiles y Políticos</v>
      </c>
      <c r="I317" s="3" t="s">
        <v>13</v>
      </c>
      <c r="J317" s="3" t="s">
        <v>1105</v>
      </c>
      <c r="L317" s="4">
        <f t="shared" si="8"/>
        <v>0</v>
      </c>
      <c r="M317" s="5" t="s">
        <v>1213</v>
      </c>
      <c r="N317" s="4">
        <v>52</v>
      </c>
      <c r="O317" s="3" t="str">
        <f t="shared" si="9"/>
        <v>Menos de 100 apoyos</v>
      </c>
      <c r="P317" s="4">
        <v>0</v>
      </c>
      <c r="Q317" s="4">
        <v>0</v>
      </c>
    </row>
    <row r="318" spans="1:17" x14ac:dyDescent="0.2">
      <c r="A318" s="3">
        <v>9883</v>
      </c>
      <c r="B318" s="3" t="s">
        <v>9</v>
      </c>
      <c r="C318" s="3" t="s">
        <v>1214</v>
      </c>
      <c r="D318" s="3" t="s">
        <v>1215</v>
      </c>
      <c r="E318" s="3" t="s">
        <v>18</v>
      </c>
      <c r="F318" s="11">
        <v>4</v>
      </c>
      <c r="G318" s="11">
        <v>1</v>
      </c>
      <c r="H318" s="3" t="str">
        <f>VLOOKUP(G318,Capítulos!D$2:E$17,2,FALSE)</f>
        <v>Sistema Político, Reforma Constitucional y Forma de Estado</v>
      </c>
      <c r="I318" s="3" t="s">
        <v>13</v>
      </c>
      <c r="J318" s="3" t="s">
        <v>1061</v>
      </c>
      <c r="K318" s="3"/>
      <c r="L318" s="4">
        <f t="shared" si="8"/>
        <v>0</v>
      </c>
      <c r="M318" s="5" t="s">
        <v>1216</v>
      </c>
      <c r="N318" s="4">
        <v>59</v>
      </c>
      <c r="O318" s="3" t="str">
        <f t="shared" si="9"/>
        <v>Menos de 100 apoyos</v>
      </c>
      <c r="P318" s="4">
        <v>0</v>
      </c>
      <c r="Q318" s="4">
        <v>0</v>
      </c>
    </row>
    <row r="319" spans="1:17" x14ac:dyDescent="0.2">
      <c r="A319" s="3">
        <v>9971</v>
      </c>
      <c r="B319" s="3" t="s">
        <v>9</v>
      </c>
      <c r="C319" s="3" t="s">
        <v>1217</v>
      </c>
      <c r="D319" s="3" t="s">
        <v>1218</v>
      </c>
      <c r="E319" s="3" t="s">
        <v>155</v>
      </c>
      <c r="F319" s="11">
        <v>13</v>
      </c>
      <c r="G319" s="11">
        <v>4</v>
      </c>
      <c r="H319" s="3" t="str">
        <f>VLOOKUP(G319,Capítulos!D$2:E$17,2,FALSE)</f>
        <v>Derechos Económicos, Sociales, Culturales y Ambientales</v>
      </c>
      <c r="I319" s="3" t="s">
        <v>48</v>
      </c>
      <c r="J319" s="3" t="s">
        <v>1219</v>
      </c>
      <c r="K319" s="3" t="s">
        <v>1220</v>
      </c>
      <c r="L319" s="4">
        <f t="shared" si="8"/>
        <v>1</v>
      </c>
      <c r="M319" s="5" t="s">
        <v>1221</v>
      </c>
      <c r="N319" s="4">
        <v>412</v>
      </c>
      <c r="O319" s="3" t="str">
        <f t="shared" si="9"/>
        <v>Entre 100 y 999 apoyos</v>
      </c>
      <c r="P319" s="4">
        <v>0</v>
      </c>
      <c r="Q319" s="4">
        <v>1</v>
      </c>
    </row>
    <row r="320" spans="1:17" x14ac:dyDescent="0.2">
      <c r="A320" s="3">
        <v>9891</v>
      </c>
      <c r="B320" s="3" t="s">
        <v>9</v>
      </c>
      <c r="C320" s="3" t="s">
        <v>1222</v>
      </c>
      <c r="D320" s="3" t="s">
        <v>1223</v>
      </c>
      <c r="E320" s="3" t="s">
        <v>155</v>
      </c>
      <c r="F320" s="11">
        <v>13</v>
      </c>
      <c r="G320" s="11">
        <v>4</v>
      </c>
      <c r="H320" s="3" t="str">
        <f>VLOOKUP(G320,Capítulos!D$2:E$17,2,FALSE)</f>
        <v>Derechos Económicos, Sociales, Culturales y Ambientales</v>
      </c>
      <c r="I320" s="3" t="s">
        <v>13</v>
      </c>
      <c r="J320" s="3" t="s">
        <v>1224</v>
      </c>
      <c r="L320" s="4">
        <f t="shared" si="8"/>
        <v>0</v>
      </c>
      <c r="M320" s="5" t="s">
        <v>1225</v>
      </c>
      <c r="N320" s="4">
        <v>54</v>
      </c>
      <c r="O320" s="3" t="str">
        <f t="shared" si="9"/>
        <v>Menos de 100 apoyos</v>
      </c>
      <c r="P320" s="4">
        <v>0</v>
      </c>
      <c r="Q320" s="4">
        <v>0</v>
      </c>
    </row>
    <row r="321" spans="1:17" x14ac:dyDescent="0.2">
      <c r="A321" s="3">
        <v>9967</v>
      </c>
      <c r="B321" s="3" t="s">
        <v>9</v>
      </c>
      <c r="C321" s="3" t="s">
        <v>1226</v>
      </c>
      <c r="D321" s="3" t="s">
        <v>1227</v>
      </c>
      <c r="E321" s="3" t="s">
        <v>12</v>
      </c>
      <c r="F321" s="11">
        <v>1</v>
      </c>
      <c r="G321" s="11">
        <v>3</v>
      </c>
      <c r="H321" s="3" t="str">
        <f>VLOOKUP(G321,Capítulos!D$2:E$17,2,FALSE)</f>
        <v>Principios, Derechos Civiles y Políticos</v>
      </c>
      <c r="I321" s="3" t="s">
        <v>13</v>
      </c>
      <c r="J321" s="3" t="s">
        <v>62</v>
      </c>
      <c r="L321" s="4">
        <f t="shared" si="8"/>
        <v>0</v>
      </c>
      <c r="M321" s="5" t="s">
        <v>1228</v>
      </c>
      <c r="N321" s="4">
        <v>27</v>
      </c>
      <c r="O321" s="3" t="str">
        <f t="shared" si="9"/>
        <v>Menos de 100 apoyos</v>
      </c>
      <c r="P321" s="4">
        <v>0</v>
      </c>
      <c r="Q321" s="4">
        <v>0</v>
      </c>
    </row>
    <row r="322" spans="1:17" x14ac:dyDescent="0.2">
      <c r="A322" s="3">
        <v>9827</v>
      </c>
      <c r="B322" s="3" t="s">
        <v>9</v>
      </c>
      <c r="C322" s="3" t="s">
        <v>1229</v>
      </c>
      <c r="D322" s="3" t="s">
        <v>1230</v>
      </c>
      <c r="E322" s="3" t="s">
        <v>33</v>
      </c>
      <c r="F322" s="11">
        <v>2</v>
      </c>
      <c r="G322" s="11">
        <v>3</v>
      </c>
      <c r="H322" s="3" t="str">
        <f>VLOOKUP(G322,Capítulos!D$2:E$17,2,FALSE)</f>
        <v>Principios, Derechos Civiles y Políticos</v>
      </c>
      <c r="I322" s="3" t="s">
        <v>13</v>
      </c>
      <c r="J322" s="3" t="s">
        <v>1231</v>
      </c>
      <c r="L322" s="4">
        <f t="shared" si="8"/>
        <v>0</v>
      </c>
      <c r="M322" s="5" t="s">
        <v>1232</v>
      </c>
      <c r="N322" s="4">
        <v>30</v>
      </c>
      <c r="O322" s="3" t="str">
        <f t="shared" si="9"/>
        <v>Menos de 100 apoyos</v>
      </c>
      <c r="P322" s="4">
        <v>0</v>
      </c>
      <c r="Q322" s="4">
        <v>0</v>
      </c>
    </row>
    <row r="323" spans="1:17" x14ac:dyDescent="0.2">
      <c r="A323" s="3">
        <v>9895</v>
      </c>
      <c r="B323" s="3" t="s">
        <v>9</v>
      </c>
      <c r="C323" s="3" t="s">
        <v>1233</v>
      </c>
      <c r="D323" s="3" t="s">
        <v>1234</v>
      </c>
      <c r="E323" s="3" t="s">
        <v>155</v>
      </c>
      <c r="F323" s="11">
        <v>13</v>
      </c>
      <c r="G323" s="11">
        <v>4</v>
      </c>
      <c r="H323" s="3" t="str">
        <f>VLOOKUP(G323,Capítulos!D$2:E$17,2,FALSE)</f>
        <v>Derechos Económicos, Sociales, Culturales y Ambientales</v>
      </c>
      <c r="I323" s="3" t="s">
        <v>48</v>
      </c>
      <c r="J323" s="3" t="s">
        <v>1235</v>
      </c>
      <c r="K323" s="3"/>
      <c r="L323" s="4">
        <f t="shared" ref="L323:L386" si="10">IF(K323=0,0,1)</f>
        <v>0</v>
      </c>
      <c r="M323" s="5" t="s">
        <v>1236</v>
      </c>
      <c r="N323" s="4">
        <v>78</v>
      </c>
      <c r="O323" s="3" t="str">
        <f t="shared" ref="O323:O386" si="11">IF(N323&lt;100,"Menos de 100 apoyos",IF(N323&lt;1000,"Entre 100 y 999 apoyos",IF(N323&lt;5000,"Entre 1000 y 4999 apoyos",IF(N323&lt;10000,"Entre 5000 y 9999 años","Más de 10000 apoyos"))))</f>
        <v>Menos de 100 apoyos</v>
      </c>
      <c r="P323" s="4">
        <v>0</v>
      </c>
      <c r="Q323" s="4">
        <v>0</v>
      </c>
    </row>
    <row r="324" spans="1:17" x14ac:dyDescent="0.2">
      <c r="A324" s="3">
        <v>10091</v>
      </c>
      <c r="B324" s="3" t="s">
        <v>9</v>
      </c>
      <c r="C324" s="3" t="s">
        <v>1237</v>
      </c>
      <c r="D324" s="3" t="s">
        <v>1238</v>
      </c>
      <c r="E324" s="3" t="s">
        <v>33</v>
      </c>
      <c r="F324" s="11">
        <v>2</v>
      </c>
      <c r="G324" s="11">
        <v>4</v>
      </c>
      <c r="H324" s="3" t="str">
        <f>VLOOKUP(G324,Capítulos!D$2:E$17,2,FALSE)</f>
        <v>Derechos Económicos, Sociales, Culturales y Ambientales</v>
      </c>
      <c r="I324" s="3" t="s">
        <v>13</v>
      </c>
      <c r="J324" s="3" t="s">
        <v>1082</v>
      </c>
      <c r="K324" s="3" t="s">
        <v>1083</v>
      </c>
      <c r="L324" s="4">
        <f t="shared" si="10"/>
        <v>1</v>
      </c>
      <c r="M324" s="5" t="s">
        <v>1239</v>
      </c>
      <c r="N324" s="4">
        <v>301</v>
      </c>
      <c r="O324" s="3" t="str">
        <f t="shared" si="11"/>
        <v>Entre 100 y 999 apoyos</v>
      </c>
      <c r="P324" s="4">
        <v>0</v>
      </c>
      <c r="Q324" s="4">
        <v>1</v>
      </c>
    </row>
    <row r="325" spans="1:17" x14ac:dyDescent="0.2">
      <c r="A325" s="3">
        <v>9915</v>
      </c>
      <c r="B325" s="3" t="s">
        <v>9</v>
      </c>
      <c r="C325" s="3" t="s">
        <v>1240</v>
      </c>
      <c r="D325" s="3" t="s">
        <v>1241</v>
      </c>
      <c r="E325" s="3" t="s">
        <v>168</v>
      </c>
      <c r="F325" s="11">
        <v>14</v>
      </c>
      <c r="G325" s="11">
        <v>1</v>
      </c>
      <c r="H325" s="3" t="str">
        <f>VLOOKUP(G325,Capítulos!D$2:E$17,2,FALSE)</f>
        <v>Sistema Político, Reforma Constitucional y Forma de Estado</v>
      </c>
      <c r="I325" s="3" t="s">
        <v>13</v>
      </c>
      <c r="J325" s="3" t="s">
        <v>248</v>
      </c>
      <c r="L325" s="4">
        <f t="shared" si="10"/>
        <v>0</v>
      </c>
      <c r="M325" s="5" t="s">
        <v>1242</v>
      </c>
      <c r="N325" s="4">
        <v>6</v>
      </c>
      <c r="O325" s="3" t="str">
        <f t="shared" si="11"/>
        <v>Menos de 100 apoyos</v>
      </c>
      <c r="P325" s="4">
        <v>0</v>
      </c>
      <c r="Q325" s="4">
        <v>0</v>
      </c>
    </row>
    <row r="326" spans="1:17" x14ac:dyDescent="0.2">
      <c r="A326" s="3">
        <v>9943</v>
      </c>
      <c r="B326" s="3" t="s">
        <v>9</v>
      </c>
      <c r="C326" s="3" t="s">
        <v>1243</v>
      </c>
      <c r="D326" s="3" t="s">
        <v>1244</v>
      </c>
      <c r="E326" s="3" t="s">
        <v>33</v>
      </c>
      <c r="F326" s="11">
        <v>2</v>
      </c>
      <c r="G326" s="11">
        <v>4</v>
      </c>
      <c r="H326" s="3" t="str">
        <f>VLOOKUP(G326,Capítulos!D$2:E$17,2,FALSE)</f>
        <v>Derechos Económicos, Sociales, Culturales y Ambientales</v>
      </c>
      <c r="I326" s="3" t="s">
        <v>13</v>
      </c>
      <c r="J326" s="3" t="s">
        <v>1245</v>
      </c>
      <c r="K326" s="3"/>
      <c r="L326" s="4">
        <f t="shared" si="10"/>
        <v>0</v>
      </c>
      <c r="M326" s="5" t="s">
        <v>1246</v>
      </c>
      <c r="N326" s="4">
        <v>46</v>
      </c>
      <c r="O326" s="3" t="str">
        <f t="shared" si="11"/>
        <v>Menos de 100 apoyos</v>
      </c>
      <c r="P326" s="4">
        <v>0</v>
      </c>
      <c r="Q326" s="4">
        <v>0</v>
      </c>
    </row>
    <row r="327" spans="1:17" x14ac:dyDescent="0.2">
      <c r="A327" s="3">
        <v>9963</v>
      </c>
      <c r="B327" s="3" t="s">
        <v>9</v>
      </c>
      <c r="C327" s="3" t="s">
        <v>1247</v>
      </c>
      <c r="D327" s="3" t="s">
        <v>1248</v>
      </c>
      <c r="E327" s="3" t="s">
        <v>33</v>
      </c>
      <c r="F327" s="11">
        <v>2</v>
      </c>
      <c r="G327" s="11">
        <v>4</v>
      </c>
      <c r="H327" s="3" t="str">
        <f>VLOOKUP(G327,Capítulos!D$2:E$17,2,FALSE)</f>
        <v>Derechos Económicos, Sociales, Culturales y Ambientales</v>
      </c>
      <c r="I327" s="3" t="s">
        <v>48</v>
      </c>
      <c r="J327" s="3" t="s">
        <v>1249</v>
      </c>
      <c r="L327" s="4">
        <f t="shared" si="10"/>
        <v>0</v>
      </c>
      <c r="M327" s="5" t="s">
        <v>1250</v>
      </c>
      <c r="N327" s="4">
        <v>23</v>
      </c>
      <c r="O327" s="3" t="str">
        <f t="shared" si="11"/>
        <v>Menos de 100 apoyos</v>
      </c>
      <c r="P327" s="4">
        <v>0</v>
      </c>
      <c r="Q327" s="4">
        <v>0</v>
      </c>
    </row>
    <row r="328" spans="1:17" x14ac:dyDescent="0.2">
      <c r="A328" s="3">
        <v>9947</v>
      </c>
      <c r="B328" s="3" t="s">
        <v>9</v>
      </c>
      <c r="C328" s="3" t="s">
        <v>1251</v>
      </c>
      <c r="D328" s="3" t="s">
        <v>1252</v>
      </c>
      <c r="E328" s="3" t="s">
        <v>97</v>
      </c>
      <c r="F328" s="11">
        <v>5</v>
      </c>
      <c r="G328" s="11">
        <v>1</v>
      </c>
      <c r="H328" s="3" t="str">
        <f>VLOOKUP(G328,Capítulos!D$2:E$17,2,FALSE)</f>
        <v>Sistema Político, Reforma Constitucional y Forma de Estado</v>
      </c>
      <c r="I328" s="3" t="s">
        <v>13</v>
      </c>
      <c r="J328" s="3" t="s">
        <v>1253</v>
      </c>
      <c r="L328" s="4">
        <f t="shared" si="10"/>
        <v>0</v>
      </c>
      <c r="M328" s="5" t="s">
        <v>1254</v>
      </c>
      <c r="N328" s="4">
        <v>774</v>
      </c>
      <c r="O328" s="3" t="str">
        <f t="shared" si="11"/>
        <v>Entre 100 y 999 apoyos</v>
      </c>
      <c r="P328" s="4">
        <v>0</v>
      </c>
      <c r="Q328" s="4">
        <v>1</v>
      </c>
    </row>
    <row r="329" spans="1:17" x14ac:dyDescent="0.2">
      <c r="A329" s="3">
        <v>9931</v>
      </c>
      <c r="B329" s="3" t="s">
        <v>9</v>
      </c>
      <c r="C329" s="3" t="s">
        <v>1255</v>
      </c>
      <c r="D329" s="3" t="s">
        <v>1256</v>
      </c>
      <c r="E329" s="3" t="s">
        <v>12</v>
      </c>
      <c r="F329" s="11">
        <v>1</v>
      </c>
      <c r="G329" s="11">
        <v>3</v>
      </c>
      <c r="H329" s="3" t="str">
        <f>VLOOKUP(G329,Capítulos!D$2:E$17,2,FALSE)</f>
        <v>Principios, Derechos Civiles y Políticos</v>
      </c>
      <c r="I329" s="3" t="s">
        <v>48</v>
      </c>
      <c r="J329" s="3" t="s">
        <v>208</v>
      </c>
      <c r="K329" s="3" t="s">
        <v>209</v>
      </c>
      <c r="L329" s="4">
        <f t="shared" si="10"/>
        <v>1</v>
      </c>
      <c r="M329" s="5" t="s">
        <v>1257</v>
      </c>
      <c r="N329" s="4">
        <v>105</v>
      </c>
      <c r="O329" s="3" t="str">
        <f t="shared" si="11"/>
        <v>Entre 100 y 999 apoyos</v>
      </c>
      <c r="P329" s="4">
        <v>0</v>
      </c>
      <c r="Q329" s="4">
        <v>1</v>
      </c>
    </row>
    <row r="330" spans="1:17" x14ac:dyDescent="0.2">
      <c r="A330" s="3">
        <v>9831</v>
      </c>
      <c r="B330" s="3" t="s">
        <v>9</v>
      </c>
      <c r="C330" s="3" t="s">
        <v>1258</v>
      </c>
      <c r="D330" s="3" t="s">
        <v>1259</v>
      </c>
      <c r="E330" s="3" t="s">
        <v>18</v>
      </c>
      <c r="F330" s="11">
        <v>4</v>
      </c>
      <c r="G330" s="11">
        <v>1</v>
      </c>
      <c r="H330" s="3" t="str">
        <f>VLOOKUP(G330,Capítulos!D$2:E$17,2,FALSE)</f>
        <v>Sistema Político, Reforma Constitucional y Forma de Estado</v>
      </c>
      <c r="I330" s="3" t="s">
        <v>13</v>
      </c>
      <c r="J330" s="3" t="s">
        <v>1260</v>
      </c>
      <c r="L330" s="4">
        <f t="shared" si="10"/>
        <v>0</v>
      </c>
      <c r="M330" s="5" t="s">
        <v>1261</v>
      </c>
      <c r="N330" s="4">
        <v>45</v>
      </c>
      <c r="O330" s="3" t="str">
        <f t="shared" si="11"/>
        <v>Menos de 100 apoyos</v>
      </c>
      <c r="P330" s="4">
        <v>0</v>
      </c>
      <c r="Q330" s="4">
        <v>0</v>
      </c>
    </row>
    <row r="331" spans="1:17" x14ac:dyDescent="0.2">
      <c r="A331" s="3">
        <v>9995</v>
      </c>
      <c r="B331" s="3" t="s">
        <v>9</v>
      </c>
      <c r="C331" s="3" t="s">
        <v>1262</v>
      </c>
      <c r="D331" s="3" t="s">
        <v>1263</v>
      </c>
      <c r="E331" s="3" t="s">
        <v>33</v>
      </c>
      <c r="F331" s="11">
        <v>2</v>
      </c>
      <c r="G331" s="11">
        <v>3</v>
      </c>
      <c r="H331" s="3" t="str">
        <f>VLOOKUP(G331,Capítulos!D$2:E$17,2,FALSE)</f>
        <v>Principios, Derechos Civiles y Políticos</v>
      </c>
      <c r="I331" s="3" t="s">
        <v>13</v>
      </c>
      <c r="J331" s="3" t="s">
        <v>1061</v>
      </c>
      <c r="K331" s="3"/>
      <c r="L331" s="4">
        <f t="shared" si="10"/>
        <v>0</v>
      </c>
      <c r="M331" s="5" t="s">
        <v>1264</v>
      </c>
      <c r="N331" s="4">
        <v>6</v>
      </c>
      <c r="O331" s="3" t="str">
        <f t="shared" si="11"/>
        <v>Menos de 100 apoyos</v>
      </c>
      <c r="P331" s="4">
        <v>0</v>
      </c>
      <c r="Q331" s="4">
        <v>0</v>
      </c>
    </row>
    <row r="332" spans="1:17" x14ac:dyDescent="0.2">
      <c r="A332" s="3">
        <v>10003</v>
      </c>
      <c r="B332" s="3" t="s">
        <v>9</v>
      </c>
      <c r="C332" s="3" t="s">
        <v>1265</v>
      </c>
      <c r="D332" s="3" t="s">
        <v>1266</v>
      </c>
      <c r="E332" s="3" t="s">
        <v>155</v>
      </c>
      <c r="F332" s="11">
        <v>13</v>
      </c>
      <c r="G332" s="11">
        <v>4</v>
      </c>
      <c r="H332" s="3" t="str">
        <f>VLOOKUP(G332,Capítulos!D$2:E$17,2,FALSE)</f>
        <v>Derechos Económicos, Sociales, Culturales y Ambientales</v>
      </c>
      <c r="I332" s="3" t="s">
        <v>48</v>
      </c>
      <c r="J332" s="3" t="s">
        <v>1070</v>
      </c>
      <c r="K332" s="3" t="s">
        <v>1071</v>
      </c>
      <c r="L332" s="4">
        <f t="shared" si="10"/>
        <v>1</v>
      </c>
      <c r="M332" s="5" t="s">
        <v>1267</v>
      </c>
      <c r="N332" s="4">
        <v>9</v>
      </c>
      <c r="O332" s="3" t="str">
        <f t="shared" si="11"/>
        <v>Menos de 100 apoyos</v>
      </c>
      <c r="P332" s="4">
        <v>0</v>
      </c>
      <c r="Q332" s="4">
        <v>0</v>
      </c>
    </row>
    <row r="333" spans="1:17" x14ac:dyDescent="0.2">
      <c r="A333" s="3">
        <v>10083</v>
      </c>
      <c r="B333" s="3" t="s">
        <v>9</v>
      </c>
      <c r="C333" s="3" t="s">
        <v>1268</v>
      </c>
      <c r="D333" s="3" t="s">
        <v>1269</v>
      </c>
      <c r="E333" s="3" t="s">
        <v>12</v>
      </c>
      <c r="F333" s="11">
        <v>1</v>
      </c>
      <c r="G333" s="11">
        <v>3</v>
      </c>
      <c r="H333" s="3" t="str">
        <f>VLOOKUP(G333,Capítulos!D$2:E$17,2,FALSE)</f>
        <v>Principios, Derechos Civiles y Políticos</v>
      </c>
      <c r="I333" s="3" t="s">
        <v>13</v>
      </c>
      <c r="J333" s="3" t="s">
        <v>1270</v>
      </c>
      <c r="L333" s="4">
        <f t="shared" si="10"/>
        <v>0</v>
      </c>
      <c r="M333" s="5" t="s">
        <v>1271</v>
      </c>
      <c r="N333" s="4">
        <v>79</v>
      </c>
      <c r="O333" s="3" t="str">
        <f t="shared" si="11"/>
        <v>Menos de 100 apoyos</v>
      </c>
      <c r="P333" s="4">
        <v>0</v>
      </c>
      <c r="Q333" s="4">
        <v>0</v>
      </c>
    </row>
    <row r="334" spans="1:17" x14ac:dyDescent="0.2">
      <c r="A334" s="3">
        <v>9791</v>
      </c>
      <c r="B334" s="3" t="s">
        <v>9</v>
      </c>
      <c r="C334" s="3" t="s">
        <v>1272</v>
      </c>
      <c r="D334" s="3" t="s">
        <v>1273</v>
      </c>
      <c r="E334" s="3" t="s">
        <v>33</v>
      </c>
      <c r="F334" s="11">
        <v>2</v>
      </c>
      <c r="G334" s="11">
        <v>4</v>
      </c>
      <c r="H334" s="3" t="str">
        <f>VLOOKUP(G334,Capítulos!D$2:E$17,2,FALSE)</f>
        <v>Derechos Económicos, Sociales, Culturales y Ambientales</v>
      </c>
      <c r="I334" s="3" t="s">
        <v>13</v>
      </c>
      <c r="J334" s="3" t="s">
        <v>1274</v>
      </c>
      <c r="K334" s="3"/>
      <c r="L334" s="4">
        <f t="shared" si="10"/>
        <v>0</v>
      </c>
      <c r="M334" s="5" t="s">
        <v>1275</v>
      </c>
      <c r="N334" s="4">
        <v>12</v>
      </c>
      <c r="O334" s="3" t="str">
        <f t="shared" si="11"/>
        <v>Menos de 100 apoyos</v>
      </c>
      <c r="P334" s="4">
        <v>0</v>
      </c>
      <c r="Q334" s="4">
        <v>0</v>
      </c>
    </row>
    <row r="335" spans="1:17" x14ac:dyDescent="0.2">
      <c r="A335" s="3">
        <v>9811</v>
      </c>
      <c r="B335" s="3" t="s">
        <v>9</v>
      </c>
      <c r="C335" s="3" t="s">
        <v>1276</v>
      </c>
      <c r="D335" s="3" t="s">
        <v>1277</v>
      </c>
      <c r="E335" s="3" t="s">
        <v>42</v>
      </c>
      <c r="F335" s="11">
        <v>3</v>
      </c>
      <c r="G335" s="11">
        <v>1</v>
      </c>
      <c r="H335" s="3" t="str">
        <f>VLOOKUP(G335,Capítulos!D$2:E$17,2,FALSE)</f>
        <v>Sistema Político, Reforma Constitucional y Forma de Estado</v>
      </c>
      <c r="I335" s="3" t="s">
        <v>13</v>
      </c>
      <c r="J335" s="3" t="s">
        <v>447</v>
      </c>
      <c r="L335" s="4">
        <f t="shared" si="10"/>
        <v>0</v>
      </c>
      <c r="M335" s="5" t="s">
        <v>1278</v>
      </c>
      <c r="N335" s="4">
        <v>42</v>
      </c>
      <c r="O335" s="3" t="str">
        <f t="shared" si="11"/>
        <v>Menos de 100 apoyos</v>
      </c>
      <c r="P335" s="4">
        <v>0</v>
      </c>
      <c r="Q335" s="4">
        <v>0</v>
      </c>
    </row>
    <row r="336" spans="1:17" x14ac:dyDescent="0.2">
      <c r="A336" s="3">
        <v>9807</v>
      </c>
      <c r="B336" s="3" t="s">
        <v>9</v>
      </c>
      <c r="C336" s="3" t="s">
        <v>1279</v>
      </c>
      <c r="D336" s="3" t="s">
        <v>1280</v>
      </c>
      <c r="E336" s="3" t="s">
        <v>252</v>
      </c>
      <c r="F336" s="11">
        <v>6</v>
      </c>
      <c r="G336" s="11">
        <v>1</v>
      </c>
      <c r="H336" s="3" t="str">
        <f>VLOOKUP(G336,Capítulos!D$2:E$17,2,FALSE)</f>
        <v>Sistema Político, Reforma Constitucional y Forma de Estado</v>
      </c>
      <c r="I336" s="3" t="s">
        <v>13</v>
      </c>
      <c r="J336" s="3" t="s">
        <v>1281</v>
      </c>
      <c r="L336" s="4">
        <f t="shared" si="10"/>
        <v>0</v>
      </c>
      <c r="M336" s="5" t="s">
        <v>1282</v>
      </c>
      <c r="N336" s="4">
        <v>12</v>
      </c>
      <c r="O336" s="3" t="str">
        <f t="shared" si="11"/>
        <v>Menos de 100 apoyos</v>
      </c>
      <c r="P336" s="4">
        <v>0</v>
      </c>
      <c r="Q336" s="4">
        <v>0</v>
      </c>
    </row>
    <row r="337" spans="1:17" x14ac:dyDescent="0.2">
      <c r="A337" s="3">
        <v>10011</v>
      </c>
      <c r="B337" s="3" t="s">
        <v>9</v>
      </c>
      <c r="C337" s="3" t="s">
        <v>1283</v>
      </c>
      <c r="D337" s="3" t="s">
        <v>1284</v>
      </c>
      <c r="E337" s="3" t="s">
        <v>33</v>
      </c>
      <c r="F337" s="11">
        <v>2</v>
      </c>
      <c r="G337" s="11">
        <v>4</v>
      </c>
      <c r="H337" s="3" t="str">
        <f>VLOOKUP(G337,Capítulos!D$2:E$17,2,FALSE)</f>
        <v>Derechos Económicos, Sociales, Culturales y Ambientales</v>
      </c>
      <c r="I337" s="3" t="s">
        <v>13</v>
      </c>
      <c r="J337" s="3" t="s">
        <v>1105</v>
      </c>
      <c r="L337" s="4">
        <f t="shared" si="10"/>
        <v>0</v>
      </c>
      <c r="M337" s="5" t="s">
        <v>1285</v>
      </c>
      <c r="N337" s="4">
        <v>51</v>
      </c>
      <c r="O337" s="3" t="str">
        <f t="shared" si="11"/>
        <v>Menos de 100 apoyos</v>
      </c>
      <c r="P337" s="4">
        <v>0</v>
      </c>
      <c r="Q337" s="4">
        <v>0</v>
      </c>
    </row>
    <row r="338" spans="1:17" x14ac:dyDescent="0.2">
      <c r="A338" s="3">
        <v>10015</v>
      </c>
      <c r="B338" s="3" t="s">
        <v>9</v>
      </c>
      <c r="C338" s="3" t="s">
        <v>1286</v>
      </c>
      <c r="D338" s="3" t="s">
        <v>1287</v>
      </c>
      <c r="E338" s="3" t="s">
        <v>18</v>
      </c>
      <c r="F338" s="11">
        <v>4</v>
      </c>
      <c r="G338" s="11">
        <v>1</v>
      </c>
      <c r="H338" s="3" t="str">
        <f>VLOOKUP(G338,Capítulos!D$2:E$17,2,FALSE)</f>
        <v>Sistema Político, Reforma Constitucional y Forma de Estado</v>
      </c>
      <c r="I338" s="3" t="s">
        <v>13</v>
      </c>
      <c r="J338" s="3" t="s">
        <v>1031</v>
      </c>
      <c r="L338" s="4">
        <f t="shared" si="10"/>
        <v>0</v>
      </c>
      <c r="M338" s="5" t="s">
        <v>1288</v>
      </c>
      <c r="N338" s="4">
        <v>11</v>
      </c>
      <c r="O338" s="3" t="str">
        <f t="shared" si="11"/>
        <v>Menos de 100 apoyos</v>
      </c>
      <c r="P338" s="4">
        <v>0</v>
      </c>
      <c r="Q338" s="4">
        <v>0</v>
      </c>
    </row>
    <row r="339" spans="1:17" x14ac:dyDescent="0.2">
      <c r="A339" s="3">
        <v>10051</v>
      </c>
      <c r="B339" s="3" t="s">
        <v>9</v>
      </c>
      <c r="C339" s="3" t="s">
        <v>1289</v>
      </c>
      <c r="D339" s="3" t="s">
        <v>1290</v>
      </c>
      <c r="E339" s="3" t="s">
        <v>12</v>
      </c>
      <c r="F339" s="11">
        <v>1</v>
      </c>
      <c r="G339" s="11">
        <v>3</v>
      </c>
      <c r="H339" s="3" t="str">
        <f>VLOOKUP(G339,Capítulos!D$2:E$17,2,FALSE)</f>
        <v>Principios, Derechos Civiles y Políticos</v>
      </c>
      <c r="I339" s="3" t="s">
        <v>13</v>
      </c>
      <c r="J339" s="3" t="s">
        <v>1078</v>
      </c>
      <c r="L339" s="4">
        <f t="shared" si="10"/>
        <v>0</v>
      </c>
      <c r="M339" s="5" t="s">
        <v>1291</v>
      </c>
      <c r="N339" s="4">
        <v>169</v>
      </c>
      <c r="O339" s="3" t="str">
        <f t="shared" si="11"/>
        <v>Entre 100 y 999 apoyos</v>
      </c>
      <c r="P339" s="4">
        <v>0</v>
      </c>
      <c r="Q339" s="4">
        <v>1</v>
      </c>
    </row>
    <row r="340" spans="1:17" x14ac:dyDescent="0.2">
      <c r="A340" s="3">
        <v>10043</v>
      </c>
      <c r="B340" s="3" t="s">
        <v>9</v>
      </c>
      <c r="C340" s="3" t="s">
        <v>1292</v>
      </c>
      <c r="D340" s="3" t="s">
        <v>1293</v>
      </c>
      <c r="E340" s="3" t="s">
        <v>42</v>
      </c>
      <c r="F340" s="11">
        <v>3</v>
      </c>
      <c r="G340" s="11">
        <v>1</v>
      </c>
      <c r="H340" s="3" t="str">
        <f>VLOOKUP(G340,Capítulos!D$2:E$17,2,FALSE)</f>
        <v>Sistema Político, Reforma Constitucional y Forma de Estado</v>
      </c>
      <c r="I340" s="3" t="s">
        <v>13</v>
      </c>
      <c r="J340" s="3" t="s">
        <v>62</v>
      </c>
      <c r="L340" s="4">
        <f t="shared" si="10"/>
        <v>0</v>
      </c>
      <c r="M340" s="5" t="s">
        <v>1294</v>
      </c>
      <c r="N340" s="4">
        <v>5</v>
      </c>
      <c r="O340" s="3" t="str">
        <f t="shared" si="11"/>
        <v>Menos de 100 apoyos</v>
      </c>
      <c r="P340" s="4">
        <v>0</v>
      </c>
      <c r="Q340" s="4">
        <v>0</v>
      </c>
    </row>
    <row r="341" spans="1:17" x14ac:dyDescent="0.2">
      <c r="A341" s="3">
        <v>10027</v>
      </c>
      <c r="B341" s="3" t="s">
        <v>9</v>
      </c>
      <c r="C341" s="3" t="s">
        <v>1295</v>
      </c>
      <c r="D341" s="3" t="s">
        <v>1296</v>
      </c>
      <c r="E341" s="3" t="s">
        <v>33</v>
      </c>
      <c r="F341" s="11">
        <v>2</v>
      </c>
      <c r="G341" s="11">
        <v>4</v>
      </c>
      <c r="H341" s="3" t="str">
        <f>VLOOKUP(G341,Capítulos!D$2:E$17,2,FALSE)</f>
        <v>Derechos Económicos, Sociales, Culturales y Ambientales</v>
      </c>
      <c r="I341" s="3" t="s">
        <v>13</v>
      </c>
      <c r="J341" s="3" t="s">
        <v>1297</v>
      </c>
      <c r="K341" s="3" t="s">
        <v>1298</v>
      </c>
      <c r="L341" s="4">
        <f t="shared" si="10"/>
        <v>1</v>
      </c>
      <c r="M341" s="5" t="s">
        <v>1299</v>
      </c>
      <c r="N341" s="4">
        <v>49</v>
      </c>
      <c r="O341" s="3" t="str">
        <f t="shared" si="11"/>
        <v>Menos de 100 apoyos</v>
      </c>
      <c r="P341" s="4">
        <v>0</v>
      </c>
      <c r="Q341" s="4">
        <v>0</v>
      </c>
    </row>
    <row r="342" spans="1:17" x14ac:dyDescent="0.2">
      <c r="A342" s="3">
        <v>10035</v>
      </c>
      <c r="B342" s="3" t="s">
        <v>9</v>
      </c>
      <c r="C342" s="3" t="s">
        <v>1300</v>
      </c>
      <c r="D342" s="3" t="s">
        <v>1301</v>
      </c>
      <c r="E342" s="3" t="s">
        <v>33</v>
      </c>
      <c r="F342" s="11">
        <v>2</v>
      </c>
      <c r="G342" s="11">
        <v>4</v>
      </c>
      <c r="H342" s="3" t="str">
        <f>VLOOKUP(G342,Capítulos!D$2:E$17,2,FALSE)</f>
        <v>Derechos Económicos, Sociales, Culturales y Ambientales</v>
      </c>
      <c r="I342" s="3" t="s">
        <v>13</v>
      </c>
      <c r="J342" s="3" t="s">
        <v>493</v>
      </c>
      <c r="L342" s="4">
        <f t="shared" si="10"/>
        <v>0</v>
      </c>
      <c r="M342" s="5" t="s">
        <v>1302</v>
      </c>
      <c r="N342" s="4">
        <v>20</v>
      </c>
      <c r="O342" s="3" t="str">
        <f t="shared" si="11"/>
        <v>Menos de 100 apoyos</v>
      </c>
      <c r="P342" s="4">
        <v>0</v>
      </c>
      <c r="Q342" s="4">
        <v>0</v>
      </c>
    </row>
    <row r="343" spans="1:17" x14ac:dyDescent="0.2">
      <c r="A343" s="3">
        <v>9815</v>
      </c>
      <c r="B343" s="3" t="s">
        <v>9</v>
      </c>
      <c r="C343" s="3" t="s">
        <v>1303</v>
      </c>
      <c r="D343" s="3" t="s">
        <v>1304</v>
      </c>
      <c r="E343" s="3" t="s">
        <v>33</v>
      </c>
      <c r="F343" s="11">
        <v>2</v>
      </c>
      <c r="G343" s="11">
        <v>3</v>
      </c>
      <c r="H343" s="3" t="str">
        <f>VLOOKUP(G343,Capítulos!D$2:E$17,2,FALSE)</f>
        <v>Principios, Derechos Civiles y Políticos</v>
      </c>
      <c r="I343" s="3" t="s">
        <v>13</v>
      </c>
      <c r="J343" s="3" t="s">
        <v>38</v>
      </c>
      <c r="L343" s="4">
        <f t="shared" si="10"/>
        <v>0</v>
      </c>
      <c r="M343" s="5" t="s">
        <v>1305</v>
      </c>
      <c r="N343" s="4">
        <v>9</v>
      </c>
      <c r="O343" s="3" t="str">
        <f t="shared" si="11"/>
        <v>Menos de 100 apoyos</v>
      </c>
      <c r="P343" s="4">
        <v>0</v>
      </c>
      <c r="Q343" s="4">
        <v>0</v>
      </c>
    </row>
    <row r="344" spans="1:17" x14ac:dyDescent="0.2">
      <c r="A344" s="3">
        <v>10039</v>
      </c>
      <c r="B344" s="3" t="s">
        <v>9</v>
      </c>
      <c r="C344" s="3" t="s">
        <v>1306</v>
      </c>
      <c r="D344" s="3" t="s">
        <v>1307</v>
      </c>
      <c r="E344" s="3" t="s">
        <v>33</v>
      </c>
      <c r="F344" s="11">
        <v>2</v>
      </c>
      <c r="G344" s="11">
        <v>3</v>
      </c>
      <c r="H344" s="3" t="str">
        <f>VLOOKUP(G344,Capítulos!D$2:E$17,2,FALSE)</f>
        <v>Principios, Derechos Civiles y Políticos</v>
      </c>
      <c r="I344" s="3" t="s">
        <v>13</v>
      </c>
      <c r="J344" s="3" t="s">
        <v>1105</v>
      </c>
      <c r="L344" s="4">
        <f t="shared" si="10"/>
        <v>0</v>
      </c>
      <c r="M344" s="5" t="s">
        <v>1308</v>
      </c>
      <c r="N344" s="4">
        <v>13</v>
      </c>
      <c r="O344" s="3" t="str">
        <f t="shared" si="11"/>
        <v>Menos de 100 apoyos</v>
      </c>
      <c r="P344" s="4">
        <v>0</v>
      </c>
      <c r="Q344" s="4">
        <v>0</v>
      </c>
    </row>
    <row r="345" spans="1:17" x14ac:dyDescent="0.2">
      <c r="A345" s="3">
        <v>9795</v>
      </c>
      <c r="B345" s="3" t="s">
        <v>9</v>
      </c>
      <c r="C345" s="3" t="s">
        <v>1309</v>
      </c>
      <c r="D345" s="3" t="s">
        <v>1310</v>
      </c>
      <c r="E345" s="3" t="s">
        <v>12</v>
      </c>
      <c r="F345" s="11">
        <v>1</v>
      </c>
      <c r="G345" s="11">
        <v>3</v>
      </c>
      <c r="H345" s="3" t="str">
        <f>VLOOKUP(G345,Capítulos!D$2:E$17,2,FALSE)</f>
        <v>Principios, Derechos Civiles y Políticos</v>
      </c>
      <c r="I345" s="3" t="s">
        <v>13</v>
      </c>
      <c r="J345" s="3" t="s">
        <v>1311</v>
      </c>
      <c r="K345" s="3" t="s">
        <v>1312</v>
      </c>
      <c r="L345" s="4">
        <f t="shared" si="10"/>
        <v>1</v>
      </c>
      <c r="M345" s="5" t="s">
        <v>1313</v>
      </c>
      <c r="N345" s="4">
        <v>7</v>
      </c>
      <c r="O345" s="3" t="str">
        <f t="shared" si="11"/>
        <v>Menos de 100 apoyos</v>
      </c>
      <c r="P345" s="4">
        <v>0</v>
      </c>
      <c r="Q345" s="4">
        <v>0</v>
      </c>
    </row>
    <row r="346" spans="1:17" x14ac:dyDescent="0.2">
      <c r="A346" s="3">
        <v>7955</v>
      </c>
      <c r="B346" s="3" t="s">
        <v>9</v>
      </c>
      <c r="C346" s="3" t="s">
        <v>1314</v>
      </c>
      <c r="D346" s="3" t="s">
        <v>1314</v>
      </c>
      <c r="E346" s="3" t="s">
        <v>74</v>
      </c>
      <c r="F346" s="11">
        <v>7</v>
      </c>
      <c r="G346" s="11">
        <v>2</v>
      </c>
      <c r="H346" s="3" t="str">
        <f>VLOOKUP(G346,Capítulos!D$2:E$17,2,FALSE)</f>
        <v>Función Jurisdiccional y Órganos Autónomos</v>
      </c>
      <c r="I346" s="3" t="s">
        <v>715</v>
      </c>
      <c r="J346" s="3" t="s">
        <v>312</v>
      </c>
      <c r="L346" s="4">
        <f t="shared" si="10"/>
        <v>0</v>
      </c>
      <c r="M346" s="5" t="s">
        <v>1315</v>
      </c>
      <c r="N346" s="4">
        <v>8</v>
      </c>
      <c r="O346" s="3" t="str">
        <f t="shared" si="11"/>
        <v>Menos de 100 apoyos</v>
      </c>
      <c r="P346" s="4">
        <v>0</v>
      </c>
      <c r="Q346" s="4">
        <v>0</v>
      </c>
    </row>
    <row r="347" spans="1:17" x14ac:dyDescent="0.2">
      <c r="A347" s="3">
        <v>8647</v>
      </c>
      <c r="B347" s="3" t="s">
        <v>9</v>
      </c>
      <c r="C347" s="3" t="s">
        <v>1316</v>
      </c>
      <c r="D347" s="3" t="s">
        <v>1317</v>
      </c>
      <c r="E347" s="3" t="s">
        <v>12</v>
      </c>
      <c r="F347" s="11">
        <v>1</v>
      </c>
      <c r="G347" s="11">
        <v>3</v>
      </c>
      <c r="H347" s="3" t="str">
        <f>VLOOKUP(G347,Capítulos!D$2:E$17,2,FALSE)</f>
        <v>Principios, Derechos Civiles y Políticos</v>
      </c>
      <c r="I347" s="3" t="s">
        <v>48</v>
      </c>
      <c r="J347" s="3" t="s">
        <v>903</v>
      </c>
      <c r="L347" s="4">
        <f t="shared" si="10"/>
        <v>0</v>
      </c>
      <c r="M347" s="5" t="s">
        <v>1318</v>
      </c>
      <c r="N347" s="4">
        <v>4</v>
      </c>
      <c r="O347" s="3" t="str">
        <f t="shared" si="11"/>
        <v>Menos de 100 apoyos</v>
      </c>
      <c r="P347" s="4">
        <v>0</v>
      </c>
      <c r="Q347" s="4">
        <v>0</v>
      </c>
    </row>
    <row r="348" spans="1:17" x14ac:dyDescent="0.2">
      <c r="A348" s="3">
        <v>2363</v>
      </c>
      <c r="B348" s="3" t="s">
        <v>9</v>
      </c>
      <c r="C348" s="3" t="s">
        <v>1319</v>
      </c>
      <c r="D348" s="3" t="s">
        <v>1320</v>
      </c>
      <c r="E348" s="3" t="s">
        <v>155</v>
      </c>
      <c r="F348" s="11">
        <v>13</v>
      </c>
      <c r="G348" s="11">
        <v>4</v>
      </c>
      <c r="H348" s="3" t="str">
        <f>VLOOKUP(G348,Capítulos!D$2:E$17,2,FALSE)</f>
        <v>Derechos Económicos, Sociales, Culturales y Ambientales</v>
      </c>
      <c r="I348" s="3" t="s">
        <v>48</v>
      </c>
      <c r="J348" s="3" t="s">
        <v>436</v>
      </c>
      <c r="L348" s="4">
        <f t="shared" si="10"/>
        <v>0</v>
      </c>
      <c r="M348" s="5" t="s">
        <v>1321</v>
      </c>
      <c r="N348" s="4">
        <v>35</v>
      </c>
      <c r="O348" s="3" t="str">
        <f t="shared" si="11"/>
        <v>Menos de 100 apoyos</v>
      </c>
      <c r="P348" s="4">
        <v>0</v>
      </c>
      <c r="Q348" s="4">
        <v>0</v>
      </c>
    </row>
    <row r="349" spans="1:17" x14ac:dyDescent="0.2">
      <c r="A349" s="3">
        <v>8767</v>
      </c>
      <c r="B349" s="3" t="s">
        <v>9</v>
      </c>
      <c r="C349" s="3" t="s">
        <v>1322</v>
      </c>
      <c r="D349" s="3" t="s">
        <v>1323</v>
      </c>
      <c r="E349" s="3" t="s">
        <v>33</v>
      </c>
      <c r="F349" s="11">
        <v>2</v>
      </c>
      <c r="G349" s="11">
        <v>4</v>
      </c>
      <c r="H349" s="3" t="str">
        <f>VLOOKUP(G349,Capítulos!D$2:E$17,2,FALSE)</f>
        <v>Derechos Económicos, Sociales, Culturales y Ambientales</v>
      </c>
      <c r="I349" s="3" t="s">
        <v>13</v>
      </c>
      <c r="J349" s="3" t="s">
        <v>602</v>
      </c>
      <c r="K349" s="3"/>
      <c r="L349" s="4">
        <f t="shared" si="10"/>
        <v>0</v>
      </c>
      <c r="M349" s="5" t="s">
        <v>1324</v>
      </c>
      <c r="N349" s="4">
        <v>45</v>
      </c>
      <c r="O349" s="3" t="str">
        <f t="shared" si="11"/>
        <v>Menos de 100 apoyos</v>
      </c>
      <c r="P349" s="4">
        <v>0</v>
      </c>
      <c r="Q349" s="4">
        <v>0</v>
      </c>
    </row>
    <row r="350" spans="1:17" x14ac:dyDescent="0.2">
      <c r="A350" s="3">
        <v>7959</v>
      </c>
      <c r="B350" s="3" t="s">
        <v>9</v>
      </c>
      <c r="C350" s="3" t="s">
        <v>1325</v>
      </c>
      <c r="D350" s="3" t="s">
        <v>1326</v>
      </c>
      <c r="E350" s="3" t="s">
        <v>74</v>
      </c>
      <c r="F350" s="11">
        <v>7</v>
      </c>
      <c r="G350" s="11">
        <v>2</v>
      </c>
      <c r="H350" s="3" t="str">
        <f>VLOOKUP(G350,Capítulos!D$2:E$17,2,FALSE)</f>
        <v>Función Jurisdiccional y Órganos Autónomos</v>
      </c>
      <c r="I350" s="3" t="s">
        <v>13</v>
      </c>
      <c r="J350" s="3" t="s">
        <v>312</v>
      </c>
      <c r="K350" s="3"/>
      <c r="L350" s="4">
        <f t="shared" si="10"/>
        <v>0</v>
      </c>
      <c r="M350" s="5" t="s">
        <v>1327</v>
      </c>
      <c r="N350" s="4">
        <v>3</v>
      </c>
      <c r="O350" s="3" t="str">
        <f t="shared" si="11"/>
        <v>Menos de 100 apoyos</v>
      </c>
      <c r="P350" s="4">
        <v>0</v>
      </c>
      <c r="Q350" s="4">
        <v>0</v>
      </c>
    </row>
    <row r="351" spans="1:17" x14ac:dyDescent="0.2">
      <c r="A351" s="3">
        <v>8759</v>
      </c>
      <c r="B351" s="3" t="s">
        <v>9</v>
      </c>
      <c r="C351" s="3" t="s">
        <v>1328</v>
      </c>
      <c r="D351" s="3" t="s">
        <v>1329</v>
      </c>
      <c r="E351" s="3" t="s">
        <v>97</v>
      </c>
      <c r="F351" s="11">
        <v>5</v>
      </c>
      <c r="G351" s="11">
        <v>1</v>
      </c>
      <c r="H351" s="3" t="str">
        <f>VLOOKUP(G351,Capítulos!D$2:E$17,2,FALSE)</f>
        <v>Sistema Político, Reforma Constitucional y Forma de Estado</v>
      </c>
      <c r="I351" s="3" t="s">
        <v>13</v>
      </c>
      <c r="J351" s="3" t="s">
        <v>1078</v>
      </c>
      <c r="L351" s="4">
        <f t="shared" si="10"/>
        <v>0</v>
      </c>
      <c r="M351" s="5" t="s">
        <v>1330</v>
      </c>
      <c r="N351" s="4">
        <v>70</v>
      </c>
      <c r="O351" s="3" t="str">
        <f t="shared" si="11"/>
        <v>Menos de 100 apoyos</v>
      </c>
      <c r="P351" s="4">
        <v>0</v>
      </c>
      <c r="Q351" s="4">
        <v>0</v>
      </c>
    </row>
    <row r="352" spans="1:17" x14ac:dyDescent="0.2">
      <c r="A352" s="3">
        <v>8747</v>
      </c>
      <c r="B352" s="3" t="s">
        <v>9</v>
      </c>
      <c r="C352" s="3" t="s">
        <v>1331</v>
      </c>
      <c r="D352" s="3" t="s">
        <v>1332</v>
      </c>
      <c r="E352" s="3" t="s">
        <v>33</v>
      </c>
      <c r="F352" s="11">
        <v>2</v>
      </c>
      <c r="G352" s="11">
        <v>3</v>
      </c>
      <c r="H352" s="3" t="str">
        <f>VLOOKUP(G352,Capítulos!D$2:E$17,2,FALSE)</f>
        <v>Principios, Derechos Civiles y Políticos</v>
      </c>
      <c r="I352" s="3" t="s">
        <v>13</v>
      </c>
      <c r="J352" s="3" t="s">
        <v>1333</v>
      </c>
      <c r="L352" s="4">
        <f t="shared" si="10"/>
        <v>0</v>
      </c>
      <c r="M352" s="5" t="s">
        <v>1334</v>
      </c>
      <c r="N352" s="4">
        <v>34</v>
      </c>
      <c r="O352" s="3" t="str">
        <f t="shared" si="11"/>
        <v>Menos de 100 apoyos</v>
      </c>
      <c r="P352" s="4">
        <v>0</v>
      </c>
      <c r="Q352" s="4">
        <v>0</v>
      </c>
    </row>
    <row r="353" spans="1:17" x14ac:dyDescent="0.2">
      <c r="A353" s="3">
        <v>8735</v>
      </c>
      <c r="B353" s="3" t="s">
        <v>9</v>
      </c>
      <c r="C353" s="3" t="s">
        <v>1335</v>
      </c>
      <c r="D353" s="3" t="s">
        <v>1336</v>
      </c>
      <c r="E353" s="3" t="s">
        <v>33</v>
      </c>
      <c r="F353" s="11">
        <v>2</v>
      </c>
      <c r="G353" s="11">
        <v>3</v>
      </c>
      <c r="H353" s="3" t="str">
        <f>VLOOKUP(G353,Capítulos!D$2:E$17,2,FALSE)</f>
        <v>Principios, Derechos Civiles y Políticos</v>
      </c>
      <c r="I353" s="3" t="s">
        <v>13</v>
      </c>
      <c r="J353" s="3" t="s">
        <v>1337</v>
      </c>
      <c r="K353" s="3" t="s">
        <v>1338</v>
      </c>
      <c r="L353" s="4">
        <f t="shared" si="10"/>
        <v>1</v>
      </c>
      <c r="M353" s="5" t="s">
        <v>1339</v>
      </c>
      <c r="N353" s="4">
        <v>5</v>
      </c>
      <c r="O353" s="3" t="str">
        <f t="shared" si="11"/>
        <v>Menos de 100 apoyos</v>
      </c>
      <c r="P353" s="4">
        <v>0</v>
      </c>
      <c r="Q353" s="4">
        <v>0</v>
      </c>
    </row>
    <row r="354" spans="1:17" x14ac:dyDescent="0.2">
      <c r="A354" s="3">
        <v>7935</v>
      </c>
      <c r="B354" s="3" t="s">
        <v>9</v>
      </c>
      <c r="C354" s="3" t="s">
        <v>1340</v>
      </c>
      <c r="D354" s="3" t="s">
        <v>1341</v>
      </c>
      <c r="E354" s="3" t="s">
        <v>74</v>
      </c>
      <c r="F354" s="11">
        <v>7</v>
      </c>
      <c r="G354" s="11">
        <v>2</v>
      </c>
      <c r="H354" s="3" t="str">
        <f>VLOOKUP(G354,Capítulos!D$2:E$17,2,FALSE)</f>
        <v>Función Jurisdiccional y Órganos Autónomos</v>
      </c>
      <c r="I354" s="3" t="s">
        <v>715</v>
      </c>
      <c r="J354" s="3" t="s">
        <v>312</v>
      </c>
      <c r="L354" s="4">
        <f t="shared" si="10"/>
        <v>0</v>
      </c>
      <c r="M354" s="5" t="s">
        <v>1342</v>
      </c>
      <c r="N354" s="4">
        <v>4</v>
      </c>
      <c r="O354" s="3" t="str">
        <f t="shared" si="11"/>
        <v>Menos de 100 apoyos</v>
      </c>
      <c r="P354" s="4">
        <v>0</v>
      </c>
      <c r="Q354" s="4">
        <v>0</v>
      </c>
    </row>
    <row r="355" spans="1:17" x14ac:dyDescent="0.2">
      <c r="A355" s="3">
        <v>7951</v>
      </c>
      <c r="B355" s="3" t="s">
        <v>9</v>
      </c>
      <c r="C355" s="3" t="s">
        <v>1343</v>
      </c>
      <c r="D355" s="3" t="s">
        <v>1344</v>
      </c>
      <c r="E355" s="3" t="s">
        <v>74</v>
      </c>
      <c r="F355" s="11">
        <v>7</v>
      </c>
      <c r="G355" s="11">
        <v>2</v>
      </c>
      <c r="H355" s="3" t="str">
        <f>VLOOKUP(G355,Capítulos!D$2:E$17,2,FALSE)</f>
        <v>Función Jurisdiccional y Órganos Autónomos</v>
      </c>
      <c r="I355" s="3" t="s">
        <v>715</v>
      </c>
      <c r="J355" s="3" t="s">
        <v>312</v>
      </c>
      <c r="L355" s="4">
        <f t="shared" si="10"/>
        <v>0</v>
      </c>
      <c r="M355" s="5" t="s">
        <v>1345</v>
      </c>
      <c r="N355" s="4">
        <v>8</v>
      </c>
      <c r="O355" s="3" t="str">
        <f t="shared" si="11"/>
        <v>Menos de 100 apoyos</v>
      </c>
      <c r="P355" s="4">
        <v>0</v>
      </c>
      <c r="Q355" s="4">
        <v>0</v>
      </c>
    </row>
    <row r="356" spans="1:17" x14ac:dyDescent="0.2">
      <c r="A356" s="3">
        <v>3011</v>
      </c>
      <c r="B356" s="3" t="s">
        <v>9</v>
      </c>
      <c r="C356" s="3" t="s">
        <v>1346</v>
      </c>
      <c r="D356" s="3" t="s">
        <v>1347</v>
      </c>
      <c r="E356" s="3" t="s">
        <v>12</v>
      </c>
      <c r="F356" s="11">
        <v>1</v>
      </c>
      <c r="G356" s="11">
        <v>3</v>
      </c>
      <c r="H356" s="3" t="str">
        <f>VLOOKUP(G356,Capítulos!D$2:E$17,2,FALSE)</f>
        <v>Principios, Derechos Civiles y Políticos</v>
      </c>
      <c r="I356" s="3" t="s">
        <v>48</v>
      </c>
      <c r="J356" s="3" t="s">
        <v>1348</v>
      </c>
      <c r="L356" s="4">
        <f t="shared" si="10"/>
        <v>0</v>
      </c>
      <c r="M356" s="5" t="s">
        <v>1349</v>
      </c>
      <c r="N356" s="4">
        <v>43</v>
      </c>
      <c r="O356" s="3" t="str">
        <f t="shared" si="11"/>
        <v>Menos de 100 apoyos</v>
      </c>
      <c r="P356" s="4">
        <v>0</v>
      </c>
      <c r="Q356" s="4">
        <v>0</v>
      </c>
    </row>
    <row r="357" spans="1:17" x14ac:dyDescent="0.2">
      <c r="A357" s="3">
        <v>4199</v>
      </c>
      <c r="B357" s="3" t="s">
        <v>9</v>
      </c>
      <c r="C357" s="3" t="s">
        <v>1350</v>
      </c>
      <c r="D357" s="3" t="s">
        <v>1351</v>
      </c>
      <c r="E357" s="3" t="s">
        <v>33</v>
      </c>
      <c r="F357" s="11">
        <v>2</v>
      </c>
      <c r="G357" s="11">
        <v>4</v>
      </c>
      <c r="H357" s="3" t="str">
        <f>VLOOKUP(G357,Capítulos!D$2:E$17,2,FALSE)</f>
        <v>Derechos Económicos, Sociales, Culturales y Ambientales</v>
      </c>
      <c r="I357" s="3" t="s">
        <v>13</v>
      </c>
      <c r="J357" s="3" t="s">
        <v>1352</v>
      </c>
      <c r="L357" s="4">
        <f t="shared" si="10"/>
        <v>0</v>
      </c>
      <c r="M357" s="5" t="s">
        <v>1353</v>
      </c>
      <c r="N357" s="4">
        <v>37</v>
      </c>
      <c r="O357" s="3" t="str">
        <f t="shared" si="11"/>
        <v>Menos de 100 apoyos</v>
      </c>
      <c r="P357" s="4">
        <v>0</v>
      </c>
      <c r="Q357" s="4">
        <v>0</v>
      </c>
    </row>
    <row r="358" spans="1:17" x14ac:dyDescent="0.2">
      <c r="A358" s="3">
        <v>7267</v>
      </c>
      <c r="B358" s="3" t="s">
        <v>9</v>
      </c>
      <c r="C358" s="3" t="s">
        <v>1354</v>
      </c>
      <c r="D358" s="3" t="s">
        <v>1354</v>
      </c>
      <c r="E358" s="3" t="s">
        <v>637</v>
      </c>
      <c r="F358" s="11">
        <v>10</v>
      </c>
      <c r="G358" s="11">
        <v>2</v>
      </c>
      <c r="H358" s="3" t="str">
        <f>VLOOKUP(G358,Capítulos!D$2:E$17,2,FALSE)</f>
        <v>Función Jurisdiccional y Órganos Autónomos</v>
      </c>
      <c r="I358" s="3" t="s">
        <v>13</v>
      </c>
      <c r="J358" s="3" t="s">
        <v>188</v>
      </c>
      <c r="K358" s="3"/>
      <c r="L358" s="4">
        <f t="shared" si="10"/>
        <v>0</v>
      </c>
      <c r="M358" s="5" t="s">
        <v>1355</v>
      </c>
      <c r="N358" s="4">
        <v>25</v>
      </c>
      <c r="O358" s="3" t="str">
        <f t="shared" si="11"/>
        <v>Menos de 100 apoyos</v>
      </c>
      <c r="P358" s="4">
        <v>0</v>
      </c>
      <c r="Q358" s="4">
        <v>0</v>
      </c>
    </row>
    <row r="359" spans="1:17" x14ac:dyDescent="0.2">
      <c r="A359" s="3">
        <v>8787</v>
      </c>
      <c r="B359" s="3" t="s">
        <v>9</v>
      </c>
      <c r="C359" s="3" t="s">
        <v>1356</v>
      </c>
      <c r="D359" s="3" t="s">
        <v>1357</v>
      </c>
      <c r="E359" s="3" t="s">
        <v>12</v>
      </c>
      <c r="F359" s="11">
        <v>1</v>
      </c>
      <c r="G359" s="11">
        <v>3</v>
      </c>
      <c r="H359" s="3" t="str">
        <f>VLOOKUP(G359,Capítulos!D$2:E$17,2,FALSE)</f>
        <v>Principios, Derechos Civiles y Políticos</v>
      </c>
      <c r="I359" s="3" t="s">
        <v>13</v>
      </c>
      <c r="J359" s="3" t="s">
        <v>1337</v>
      </c>
      <c r="L359" s="4">
        <f t="shared" si="10"/>
        <v>0</v>
      </c>
      <c r="M359" s="5" t="s">
        <v>1358</v>
      </c>
      <c r="N359" s="4">
        <v>5</v>
      </c>
      <c r="O359" s="3" t="str">
        <f t="shared" si="11"/>
        <v>Menos de 100 apoyos</v>
      </c>
      <c r="P359" s="4">
        <v>0</v>
      </c>
      <c r="Q359" s="4">
        <v>0</v>
      </c>
    </row>
    <row r="360" spans="1:17" x14ac:dyDescent="0.2">
      <c r="A360" s="3">
        <v>7831</v>
      </c>
      <c r="B360" s="3" t="s">
        <v>9</v>
      </c>
      <c r="C360" s="3" t="s">
        <v>1359</v>
      </c>
      <c r="D360" s="3" t="s">
        <v>1360</v>
      </c>
      <c r="E360" s="3" t="s">
        <v>97</v>
      </c>
      <c r="F360" s="11">
        <v>5</v>
      </c>
      <c r="G360" s="11">
        <v>1</v>
      </c>
      <c r="H360" s="3" t="str">
        <f>VLOOKUP(G360,Capítulos!D$2:E$17,2,FALSE)</f>
        <v>Sistema Político, Reforma Constitucional y Forma de Estado</v>
      </c>
      <c r="I360" s="3" t="s">
        <v>13</v>
      </c>
      <c r="J360" s="3" t="s">
        <v>1361</v>
      </c>
      <c r="K360" s="3"/>
      <c r="L360" s="4">
        <f t="shared" si="10"/>
        <v>0</v>
      </c>
      <c r="M360" s="5" t="s">
        <v>1362</v>
      </c>
      <c r="N360" s="4">
        <v>36</v>
      </c>
      <c r="O360" s="3" t="str">
        <f t="shared" si="11"/>
        <v>Menos de 100 apoyos</v>
      </c>
      <c r="P360" s="4">
        <v>0</v>
      </c>
      <c r="Q360" s="4">
        <v>0</v>
      </c>
    </row>
    <row r="361" spans="1:17" x14ac:dyDescent="0.2">
      <c r="A361" s="3">
        <v>7563</v>
      </c>
      <c r="B361" s="3" t="s">
        <v>9</v>
      </c>
      <c r="C361" s="3" t="s">
        <v>1363</v>
      </c>
      <c r="D361" s="3" t="s">
        <v>1364</v>
      </c>
      <c r="E361" s="3" t="s">
        <v>12</v>
      </c>
      <c r="F361" s="11">
        <v>1</v>
      </c>
      <c r="G361" s="11">
        <v>3</v>
      </c>
      <c r="H361" s="3" t="str">
        <f>VLOOKUP(G361,Capítulos!D$2:E$17,2,FALSE)</f>
        <v>Principios, Derechos Civiles y Políticos</v>
      </c>
      <c r="I361" s="3" t="s">
        <v>13</v>
      </c>
      <c r="J361" s="3" t="s">
        <v>1365</v>
      </c>
      <c r="L361" s="4">
        <f t="shared" si="10"/>
        <v>0</v>
      </c>
      <c r="M361" s="5" t="s">
        <v>1366</v>
      </c>
      <c r="N361" s="4">
        <v>70</v>
      </c>
      <c r="O361" s="3" t="str">
        <f t="shared" si="11"/>
        <v>Menos de 100 apoyos</v>
      </c>
      <c r="P361" s="4">
        <v>0</v>
      </c>
      <c r="Q361" s="4">
        <v>0</v>
      </c>
    </row>
    <row r="362" spans="1:17" x14ac:dyDescent="0.2">
      <c r="A362" s="3">
        <v>3231</v>
      </c>
      <c r="B362" s="3" t="s">
        <v>9</v>
      </c>
      <c r="C362" s="3" t="s">
        <v>1367</v>
      </c>
      <c r="D362" s="3" t="s">
        <v>1368</v>
      </c>
      <c r="E362" s="3" t="s">
        <v>12</v>
      </c>
      <c r="F362" s="11">
        <v>1</v>
      </c>
      <c r="G362" s="11">
        <v>3</v>
      </c>
      <c r="H362" s="3" t="str">
        <f>VLOOKUP(G362,Capítulos!D$2:E$17,2,FALSE)</f>
        <v>Principios, Derechos Civiles y Políticos</v>
      </c>
      <c r="I362" s="3" t="s">
        <v>13</v>
      </c>
      <c r="J362" s="3" t="s">
        <v>1369</v>
      </c>
      <c r="L362" s="4">
        <f t="shared" si="10"/>
        <v>0</v>
      </c>
      <c r="M362" s="5" t="s">
        <v>1370</v>
      </c>
      <c r="N362" s="4">
        <v>110</v>
      </c>
      <c r="O362" s="3" t="str">
        <f t="shared" si="11"/>
        <v>Entre 100 y 999 apoyos</v>
      </c>
      <c r="P362" s="4">
        <v>0</v>
      </c>
      <c r="Q362" s="4">
        <v>1</v>
      </c>
    </row>
    <row r="363" spans="1:17" x14ac:dyDescent="0.2">
      <c r="A363" s="3">
        <v>7479</v>
      </c>
      <c r="B363" s="3" t="s">
        <v>9</v>
      </c>
      <c r="C363" s="3" t="s">
        <v>1371</v>
      </c>
      <c r="D363" s="3" t="s">
        <v>1372</v>
      </c>
      <c r="E363" s="3" t="s">
        <v>33</v>
      </c>
      <c r="F363" s="11">
        <v>2</v>
      </c>
      <c r="G363" s="11">
        <v>3</v>
      </c>
      <c r="H363" s="3" t="str">
        <f>VLOOKUP(G363,Capítulos!D$2:E$17,2,FALSE)</f>
        <v>Principios, Derechos Civiles y Políticos</v>
      </c>
      <c r="I363" s="3" t="s">
        <v>13</v>
      </c>
      <c r="J363" s="3" t="s">
        <v>1373</v>
      </c>
      <c r="K363" s="3"/>
      <c r="L363" s="4">
        <f t="shared" si="10"/>
        <v>0</v>
      </c>
      <c r="M363" s="5" t="s">
        <v>1374</v>
      </c>
      <c r="N363" s="4">
        <v>239</v>
      </c>
      <c r="O363" s="3" t="str">
        <f t="shared" si="11"/>
        <v>Entre 100 y 999 apoyos</v>
      </c>
      <c r="P363" s="4">
        <v>0</v>
      </c>
      <c r="Q363" s="4">
        <v>1</v>
      </c>
    </row>
    <row r="364" spans="1:17" x14ac:dyDescent="0.2">
      <c r="A364" s="3">
        <v>7875</v>
      </c>
      <c r="B364" s="3" t="s">
        <v>9</v>
      </c>
      <c r="C364" s="3" t="s">
        <v>1375</v>
      </c>
      <c r="D364" s="3" t="s">
        <v>1376</v>
      </c>
      <c r="E364" s="3" t="s">
        <v>12</v>
      </c>
      <c r="F364" s="11">
        <v>1</v>
      </c>
      <c r="G364" s="11">
        <v>3</v>
      </c>
      <c r="H364" s="3" t="str">
        <f>VLOOKUP(G364,Capítulos!D$2:E$17,2,FALSE)</f>
        <v>Principios, Derechos Civiles y Políticos</v>
      </c>
      <c r="I364" s="3" t="s">
        <v>13</v>
      </c>
      <c r="J364" s="3" t="s">
        <v>1377</v>
      </c>
      <c r="L364" s="4">
        <f t="shared" si="10"/>
        <v>0</v>
      </c>
      <c r="M364" s="5" t="s">
        <v>1378</v>
      </c>
      <c r="N364" s="4">
        <v>40</v>
      </c>
      <c r="O364" s="3" t="str">
        <f t="shared" si="11"/>
        <v>Menos de 100 apoyos</v>
      </c>
      <c r="P364" s="4">
        <v>0</v>
      </c>
      <c r="Q364" s="4">
        <v>0</v>
      </c>
    </row>
    <row r="365" spans="1:17" x14ac:dyDescent="0.2">
      <c r="A365" s="3">
        <v>3539</v>
      </c>
      <c r="B365" s="3" t="s">
        <v>9</v>
      </c>
      <c r="C365" s="3" t="s">
        <v>1379</v>
      </c>
      <c r="D365" s="3" t="s">
        <v>1380</v>
      </c>
      <c r="E365" s="3" t="s">
        <v>33</v>
      </c>
      <c r="F365" s="11">
        <v>2</v>
      </c>
      <c r="G365" s="11">
        <v>4</v>
      </c>
      <c r="H365" s="3" t="str">
        <f>VLOOKUP(G365,Capítulos!D$2:E$17,2,FALSE)</f>
        <v>Derechos Económicos, Sociales, Culturales y Ambientales</v>
      </c>
      <c r="I365" s="3" t="s">
        <v>48</v>
      </c>
      <c r="J365" s="3" t="s">
        <v>493</v>
      </c>
      <c r="L365" s="4">
        <f t="shared" si="10"/>
        <v>0</v>
      </c>
      <c r="M365" s="5" t="s">
        <v>1381</v>
      </c>
      <c r="N365" s="4">
        <v>14</v>
      </c>
      <c r="O365" s="3" t="str">
        <f t="shared" si="11"/>
        <v>Menos de 100 apoyos</v>
      </c>
      <c r="P365" s="4">
        <v>0</v>
      </c>
      <c r="Q365" s="4">
        <v>0</v>
      </c>
    </row>
    <row r="366" spans="1:17" x14ac:dyDescent="0.2">
      <c r="A366" s="3">
        <v>7291</v>
      </c>
      <c r="B366" s="3" t="s">
        <v>9</v>
      </c>
      <c r="C366" s="3" t="s">
        <v>1382</v>
      </c>
      <c r="D366" s="3" t="s">
        <v>1382</v>
      </c>
      <c r="E366" s="3" t="s">
        <v>74</v>
      </c>
      <c r="F366" s="11">
        <v>7</v>
      </c>
      <c r="G366" s="11">
        <v>2</v>
      </c>
      <c r="H366" s="3" t="str">
        <f>VLOOKUP(G366,Capítulos!D$2:E$17,2,FALSE)</f>
        <v>Función Jurisdiccional y Órganos Autónomos</v>
      </c>
      <c r="I366" s="3" t="s">
        <v>13</v>
      </c>
      <c r="J366" s="3" t="s">
        <v>188</v>
      </c>
      <c r="K366" s="3"/>
      <c r="L366" s="4">
        <f t="shared" si="10"/>
        <v>0</v>
      </c>
      <c r="M366" s="5" t="s">
        <v>1383</v>
      </c>
      <c r="N366" s="4">
        <v>33</v>
      </c>
      <c r="O366" s="3" t="str">
        <f t="shared" si="11"/>
        <v>Menos de 100 apoyos</v>
      </c>
      <c r="P366" s="4">
        <v>0</v>
      </c>
      <c r="Q366" s="4">
        <v>0</v>
      </c>
    </row>
    <row r="367" spans="1:17" x14ac:dyDescent="0.2">
      <c r="A367" s="3">
        <v>7275</v>
      </c>
      <c r="B367" s="3" t="s">
        <v>9</v>
      </c>
      <c r="C367" s="3" t="s">
        <v>1384</v>
      </c>
      <c r="D367" s="3" t="s">
        <v>1384</v>
      </c>
      <c r="E367" s="3" t="s">
        <v>1385</v>
      </c>
      <c r="F367" s="11">
        <v>8</v>
      </c>
      <c r="G367" s="11">
        <v>2</v>
      </c>
      <c r="H367" s="3" t="str">
        <f>VLOOKUP(G367,Capítulos!D$2:E$17,2,FALSE)</f>
        <v>Función Jurisdiccional y Órganos Autónomos</v>
      </c>
      <c r="I367" s="3" t="s">
        <v>13</v>
      </c>
      <c r="J367" s="3" t="s">
        <v>188</v>
      </c>
      <c r="K367" s="3"/>
      <c r="L367" s="4">
        <f t="shared" si="10"/>
        <v>0</v>
      </c>
      <c r="M367" s="5" t="s">
        <v>1386</v>
      </c>
      <c r="N367" s="4">
        <v>31</v>
      </c>
      <c r="O367" s="3" t="str">
        <f t="shared" si="11"/>
        <v>Menos de 100 apoyos</v>
      </c>
      <c r="P367" s="4">
        <v>0</v>
      </c>
      <c r="Q367" s="4">
        <v>0</v>
      </c>
    </row>
    <row r="368" spans="1:17" x14ac:dyDescent="0.2">
      <c r="A368" s="3">
        <v>7271</v>
      </c>
      <c r="B368" s="3" t="s">
        <v>9</v>
      </c>
      <c r="C368" s="3" t="s">
        <v>1387</v>
      </c>
      <c r="D368" s="3" t="s">
        <v>1387</v>
      </c>
      <c r="E368" s="3" t="s">
        <v>118</v>
      </c>
      <c r="F368" s="11">
        <v>12</v>
      </c>
      <c r="G368" s="11">
        <v>2</v>
      </c>
      <c r="H368" s="3" t="str">
        <f>VLOOKUP(G368,Capítulos!D$2:E$17,2,FALSE)</f>
        <v>Función Jurisdiccional y Órganos Autónomos</v>
      </c>
      <c r="I368" s="3" t="s">
        <v>13</v>
      </c>
      <c r="J368" s="3" t="s">
        <v>188</v>
      </c>
      <c r="K368" s="3"/>
      <c r="L368" s="4">
        <f t="shared" si="10"/>
        <v>0</v>
      </c>
      <c r="M368" s="5" t="s">
        <v>1388</v>
      </c>
      <c r="N368" s="4">
        <v>28</v>
      </c>
      <c r="O368" s="3" t="str">
        <f t="shared" si="11"/>
        <v>Menos de 100 apoyos</v>
      </c>
      <c r="P368" s="4">
        <v>0</v>
      </c>
      <c r="Q368" s="4">
        <v>0</v>
      </c>
    </row>
    <row r="369" spans="1:17" x14ac:dyDescent="0.2">
      <c r="A369" s="3">
        <v>7263</v>
      </c>
      <c r="B369" s="3" t="s">
        <v>9</v>
      </c>
      <c r="C369" s="3" t="s">
        <v>1389</v>
      </c>
      <c r="D369" s="3" t="s">
        <v>1389</v>
      </c>
      <c r="E369" s="3" t="s">
        <v>218</v>
      </c>
      <c r="F369" s="11">
        <v>9</v>
      </c>
      <c r="G369" s="11">
        <v>2</v>
      </c>
      <c r="H369" s="3" t="str">
        <f>VLOOKUP(G369,Capítulos!D$2:E$17,2,FALSE)</f>
        <v>Función Jurisdiccional y Órganos Autónomos</v>
      </c>
      <c r="I369" s="3" t="s">
        <v>13</v>
      </c>
      <c r="J369" s="3" t="s">
        <v>188</v>
      </c>
      <c r="K369" s="3"/>
      <c r="L369" s="4">
        <f t="shared" si="10"/>
        <v>0</v>
      </c>
      <c r="M369" s="5" t="s">
        <v>1390</v>
      </c>
      <c r="N369" s="4">
        <v>35</v>
      </c>
      <c r="O369" s="3" t="str">
        <f t="shared" si="11"/>
        <v>Menos de 100 apoyos</v>
      </c>
      <c r="P369" s="4">
        <v>0</v>
      </c>
      <c r="Q369" s="4">
        <v>0</v>
      </c>
    </row>
    <row r="370" spans="1:17" x14ac:dyDescent="0.2">
      <c r="A370" s="3">
        <v>7927</v>
      </c>
      <c r="B370" s="3" t="s">
        <v>9</v>
      </c>
      <c r="C370" s="3" t="s">
        <v>1391</v>
      </c>
      <c r="D370" s="3" t="s">
        <v>1392</v>
      </c>
      <c r="E370" s="3" t="s">
        <v>97</v>
      </c>
      <c r="F370" s="11">
        <v>5</v>
      </c>
      <c r="G370" s="11">
        <v>1</v>
      </c>
      <c r="H370" s="3" t="str">
        <f>VLOOKUP(G370,Capítulos!D$2:E$17,2,FALSE)</f>
        <v>Sistema Político, Reforma Constitucional y Forma de Estado</v>
      </c>
      <c r="I370" s="3" t="s">
        <v>48</v>
      </c>
      <c r="J370" s="3" t="s">
        <v>1393</v>
      </c>
      <c r="K370" s="3" t="s">
        <v>1394</v>
      </c>
      <c r="L370" s="4">
        <f t="shared" si="10"/>
        <v>1</v>
      </c>
      <c r="M370" s="5" t="s">
        <v>1395</v>
      </c>
      <c r="N370" s="4">
        <v>18706</v>
      </c>
      <c r="O370" s="3" t="str">
        <f t="shared" si="11"/>
        <v>Más de 10000 apoyos</v>
      </c>
      <c r="P370" s="4">
        <v>1</v>
      </c>
      <c r="Q370" s="4">
        <v>1</v>
      </c>
    </row>
    <row r="371" spans="1:17" x14ac:dyDescent="0.2">
      <c r="A371" s="3">
        <v>1991</v>
      </c>
      <c r="B371" s="3" t="s">
        <v>9</v>
      </c>
      <c r="C371" s="3" t="s">
        <v>1396</v>
      </c>
      <c r="D371" s="3" t="s">
        <v>1397</v>
      </c>
      <c r="E371" s="3" t="s">
        <v>18</v>
      </c>
      <c r="F371" s="11">
        <v>4</v>
      </c>
      <c r="G371" s="11">
        <v>1</v>
      </c>
      <c r="H371" s="3" t="str">
        <f>VLOOKUP(G371,Capítulos!D$2:E$17,2,FALSE)</f>
        <v>Sistema Político, Reforma Constitucional y Forma de Estado</v>
      </c>
      <c r="I371" s="3" t="s">
        <v>13</v>
      </c>
      <c r="J371" s="3" t="s">
        <v>219</v>
      </c>
      <c r="L371" s="4">
        <f t="shared" si="10"/>
        <v>0</v>
      </c>
      <c r="M371" s="5" t="s">
        <v>1398</v>
      </c>
      <c r="N371" s="4">
        <v>33</v>
      </c>
      <c r="O371" s="3" t="str">
        <f t="shared" si="11"/>
        <v>Menos de 100 apoyos</v>
      </c>
      <c r="P371" s="4">
        <v>0</v>
      </c>
      <c r="Q371" s="4">
        <v>0</v>
      </c>
    </row>
    <row r="372" spans="1:17" x14ac:dyDescent="0.2">
      <c r="A372" s="3">
        <v>7255</v>
      </c>
      <c r="B372" s="3" t="s">
        <v>9</v>
      </c>
      <c r="C372" s="3" t="s">
        <v>1399</v>
      </c>
      <c r="D372" s="3" t="s">
        <v>1399</v>
      </c>
      <c r="E372" s="3" t="s">
        <v>218</v>
      </c>
      <c r="F372" s="11">
        <v>9</v>
      </c>
      <c r="G372" s="11">
        <v>2</v>
      </c>
      <c r="H372" s="3" t="str">
        <f>VLOOKUP(G372,Capítulos!D$2:E$17,2,FALSE)</f>
        <v>Función Jurisdiccional y Órganos Autónomos</v>
      </c>
      <c r="I372" s="3" t="s">
        <v>13</v>
      </c>
      <c r="J372" s="3" t="s">
        <v>188</v>
      </c>
      <c r="K372" s="3"/>
      <c r="L372" s="4">
        <f t="shared" si="10"/>
        <v>0</v>
      </c>
      <c r="M372" s="5" t="s">
        <v>1400</v>
      </c>
      <c r="N372" s="4">
        <v>23</v>
      </c>
      <c r="O372" s="3" t="str">
        <f t="shared" si="11"/>
        <v>Menos de 100 apoyos</v>
      </c>
      <c r="P372" s="4">
        <v>0</v>
      </c>
      <c r="Q372" s="4">
        <v>0</v>
      </c>
    </row>
    <row r="373" spans="1:17" x14ac:dyDescent="0.2">
      <c r="A373" s="3">
        <v>7251</v>
      </c>
      <c r="B373" s="3" t="s">
        <v>9</v>
      </c>
      <c r="C373" s="3" t="s">
        <v>1401</v>
      </c>
      <c r="D373" s="3" t="s">
        <v>1401</v>
      </c>
      <c r="E373" s="3" t="s">
        <v>1385</v>
      </c>
      <c r="F373" s="11">
        <v>8</v>
      </c>
      <c r="G373" s="11">
        <v>2</v>
      </c>
      <c r="H373" s="3" t="str">
        <f>VLOOKUP(G373,Capítulos!D$2:E$17,2,FALSE)</f>
        <v>Función Jurisdiccional y Órganos Autónomos</v>
      </c>
      <c r="I373" s="3" t="s">
        <v>13</v>
      </c>
      <c r="J373" s="3" t="s">
        <v>188</v>
      </c>
      <c r="K373" s="3"/>
      <c r="L373" s="4">
        <f t="shared" si="10"/>
        <v>0</v>
      </c>
      <c r="M373" s="5" t="s">
        <v>1402</v>
      </c>
      <c r="N373" s="4">
        <v>7</v>
      </c>
      <c r="O373" s="3" t="str">
        <f t="shared" si="11"/>
        <v>Menos de 100 apoyos</v>
      </c>
      <c r="P373" s="4">
        <v>0</v>
      </c>
      <c r="Q373" s="4">
        <v>0</v>
      </c>
    </row>
    <row r="374" spans="1:17" x14ac:dyDescent="0.2">
      <c r="A374" s="3">
        <v>7895</v>
      </c>
      <c r="B374" s="3" t="s">
        <v>9</v>
      </c>
      <c r="C374" s="3" t="s">
        <v>1403</v>
      </c>
      <c r="D374" s="3" t="s">
        <v>1404</v>
      </c>
      <c r="E374" s="3" t="s">
        <v>33</v>
      </c>
      <c r="F374" s="11">
        <v>2</v>
      </c>
      <c r="G374" s="11">
        <v>3</v>
      </c>
      <c r="H374" s="3" t="str">
        <f>VLOOKUP(G374,Capítulos!D$2:E$17,2,FALSE)</f>
        <v>Principios, Derechos Civiles y Políticos</v>
      </c>
      <c r="I374" s="3" t="s">
        <v>13</v>
      </c>
      <c r="J374" s="3" t="s">
        <v>312</v>
      </c>
      <c r="K374" s="3"/>
      <c r="L374" s="4">
        <f t="shared" si="10"/>
        <v>0</v>
      </c>
      <c r="M374" s="5" t="s">
        <v>1405</v>
      </c>
      <c r="N374" s="4">
        <v>20</v>
      </c>
      <c r="O374" s="3" t="str">
        <f t="shared" si="11"/>
        <v>Menos de 100 apoyos</v>
      </c>
      <c r="P374" s="4">
        <v>0</v>
      </c>
      <c r="Q374" s="4">
        <v>0</v>
      </c>
    </row>
    <row r="375" spans="1:17" x14ac:dyDescent="0.2">
      <c r="A375" s="3">
        <v>7239</v>
      </c>
      <c r="B375" s="3" t="s">
        <v>9</v>
      </c>
      <c r="C375" s="3" t="s">
        <v>1406</v>
      </c>
      <c r="D375" s="3" t="s">
        <v>1406</v>
      </c>
      <c r="E375" s="3" t="s">
        <v>252</v>
      </c>
      <c r="F375" s="11">
        <v>6</v>
      </c>
      <c r="G375" s="11">
        <v>1</v>
      </c>
      <c r="H375" s="3" t="str">
        <f>VLOOKUP(G375,Capítulos!D$2:E$17,2,FALSE)</f>
        <v>Sistema Político, Reforma Constitucional y Forma de Estado</v>
      </c>
      <c r="I375" s="3" t="s">
        <v>13</v>
      </c>
      <c r="J375" s="3" t="s">
        <v>188</v>
      </c>
      <c r="K375" s="3"/>
      <c r="L375" s="4">
        <f t="shared" si="10"/>
        <v>0</v>
      </c>
      <c r="M375" s="5" t="s">
        <v>1407</v>
      </c>
      <c r="N375" s="4">
        <v>20</v>
      </c>
      <c r="O375" s="3" t="str">
        <f t="shared" si="11"/>
        <v>Menos de 100 apoyos</v>
      </c>
      <c r="P375" s="4">
        <v>0</v>
      </c>
      <c r="Q375" s="4">
        <v>0</v>
      </c>
    </row>
    <row r="376" spans="1:17" x14ac:dyDescent="0.2">
      <c r="A376" s="3">
        <v>7907</v>
      </c>
      <c r="B376" s="3" t="s">
        <v>9</v>
      </c>
      <c r="C376" s="3" t="s">
        <v>1408</v>
      </c>
      <c r="D376" s="3" t="s">
        <v>1409</v>
      </c>
      <c r="E376" s="3" t="s">
        <v>74</v>
      </c>
      <c r="F376" s="11">
        <v>7</v>
      </c>
      <c r="G376" s="11">
        <v>2</v>
      </c>
      <c r="H376" s="3" t="str">
        <f>VLOOKUP(G376,Capítulos!D$2:E$17,2,FALSE)</f>
        <v>Función Jurisdiccional y Órganos Autónomos</v>
      </c>
      <c r="I376" s="3" t="s">
        <v>715</v>
      </c>
      <c r="J376" s="3" t="s">
        <v>312</v>
      </c>
      <c r="K376" s="3"/>
      <c r="L376" s="4">
        <f t="shared" si="10"/>
        <v>0</v>
      </c>
      <c r="M376" s="5" t="s">
        <v>1410</v>
      </c>
      <c r="N376" s="4">
        <v>5</v>
      </c>
      <c r="O376" s="3" t="str">
        <f t="shared" si="11"/>
        <v>Menos de 100 apoyos</v>
      </c>
      <c r="P376" s="4">
        <v>0</v>
      </c>
      <c r="Q376" s="4">
        <v>0</v>
      </c>
    </row>
    <row r="377" spans="1:17" x14ac:dyDescent="0.2">
      <c r="A377" s="3">
        <v>7911</v>
      </c>
      <c r="B377" s="3" t="s">
        <v>9</v>
      </c>
      <c r="C377" s="3" t="s">
        <v>1411</v>
      </c>
      <c r="D377" s="3" t="s">
        <v>1412</v>
      </c>
      <c r="E377" s="3" t="s">
        <v>74</v>
      </c>
      <c r="F377" s="11">
        <v>7</v>
      </c>
      <c r="G377" s="11">
        <v>2</v>
      </c>
      <c r="H377" s="3" t="str">
        <f>VLOOKUP(G377,Capítulos!D$2:E$17,2,FALSE)</f>
        <v>Función Jurisdiccional y Órganos Autónomos</v>
      </c>
      <c r="I377" s="3" t="s">
        <v>715</v>
      </c>
      <c r="J377" s="3" t="s">
        <v>312</v>
      </c>
      <c r="L377" s="4">
        <f t="shared" si="10"/>
        <v>0</v>
      </c>
      <c r="M377" s="5" t="s">
        <v>1413</v>
      </c>
      <c r="N377" s="4">
        <v>2</v>
      </c>
      <c r="O377" s="3" t="str">
        <f t="shared" si="11"/>
        <v>Menos de 100 apoyos</v>
      </c>
      <c r="P377" s="4">
        <v>0</v>
      </c>
      <c r="Q377" s="4">
        <v>0</v>
      </c>
    </row>
    <row r="378" spans="1:17" x14ac:dyDescent="0.2">
      <c r="A378" s="3">
        <v>3775</v>
      </c>
      <c r="B378" s="3" t="s">
        <v>9</v>
      </c>
      <c r="C378" s="3" t="s">
        <v>1414</v>
      </c>
      <c r="D378" s="3" t="s">
        <v>1415</v>
      </c>
      <c r="E378" s="3" t="s">
        <v>97</v>
      </c>
      <c r="F378" s="11">
        <v>5</v>
      </c>
      <c r="G378" s="11">
        <v>1</v>
      </c>
      <c r="H378" s="3" t="str">
        <f>VLOOKUP(G378,Capítulos!D$2:E$17,2,FALSE)</f>
        <v>Sistema Político, Reforma Constitucional y Forma de Estado</v>
      </c>
      <c r="I378" s="3" t="s">
        <v>13</v>
      </c>
      <c r="J378" s="3" t="s">
        <v>1416</v>
      </c>
      <c r="L378" s="4">
        <f t="shared" si="10"/>
        <v>0</v>
      </c>
      <c r="M378" s="5" t="s">
        <v>1417</v>
      </c>
      <c r="N378" s="4">
        <v>79</v>
      </c>
      <c r="O378" s="3" t="str">
        <f t="shared" si="11"/>
        <v>Menos de 100 apoyos</v>
      </c>
      <c r="P378" s="4">
        <v>0</v>
      </c>
      <c r="Q378" s="4">
        <v>0</v>
      </c>
    </row>
    <row r="379" spans="1:17" x14ac:dyDescent="0.2">
      <c r="A379" s="3">
        <v>7919</v>
      </c>
      <c r="B379" s="3" t="s">
        <v>9</v>
      </c>
      <c r="C379" s="3" t="s">
        <v>1418</v>
      </c>
      <c r="D379" s="3" t="s">
        <v>1418</v>
      </c>
      <c r="E379" s="3" t="s">
        <v>74</v>
      </c>
      <c r="F379" s="11">
        <v>7</v>
      </c>
      <c r="G379" s="11">
        <v>2</v>
      </c>
      <c r="H379" s="3" t="str">
        <f>VLOOKUP(G379,Capítulos!D$2:E$17,2,FALSE)</f>
        <v>Función Jurisdiccional y Órganos Autónomos</v>
      </c>
      <c r="I379" s="3" t="s">
        <v>715</v>
      </c>
      <c r="J379" s="3" t="s">
        <v>312</v>
      </c>
      <c r="L379" s="4">
        <f t="shared" si="10"/>
        <v>0</v>
      </c>
      <c r="M379" s="5" t="s">
        <v>1419</v>
      </c>
      <c r="N379" s="4">
        <v>5</v>
      </c>
      <c r="O379" s="3" t="str">
        <f t="shared" si="11"/>
        <v>Menos de 100 apoyos</v>
      </c>
      <c r="P379" s="4">
        <v>0</v>
      </c>
      <c r="Q379" s="4">
        <v>0</v>
      </c>
    </row>
    <row r="380" spans="1:17" x14ac:dyDescent="0.2">
      <c r="A380" s="3">
        <v>7195</v>
      </c>
      <c r="B380" s="3" t="s">
        <v>9</v>
      </c>
      <c r="C380" s="3" t="s">
        <v>1420</v>
      </c>
      <c r="D380" s="3" t="s">
        <v>1421</v>
      </c>
      <c r="E380" s="3" t="s">
        <v>12</v>
      </c>
      <c r="F380" s="11">
        <v>1</v>
      </c>
      <c r="G380" s="11">
        <v>3</v>
      </c>
      <c r="H380" s="3" t="str">
        <f>VLOOKUP(G380,Capítulos!D$2:E$17,2,FALSE)</f>
        <v>Principios, Derechos Civiles y Políticos</v>
      </c>
      <c r="I380" s="3" t="s">
        <v>13</v>
      </c>
      <c r="J380" s="3" t="s">
        <v>227</v>
      </c>
      <c r="L380" s="4">
        <f t="shared" si="10"/>
        <v>0</v>
      </c>
      <c r="M380" s="5" t="s">
        <v>1422</v>
      </c>
      <c r="N380" s="4">
        <v>12</v>
      </c>
      <c r="O380" s="3" t="str">
        <f t="shared" si="11"/>
        <v>Menos de 100 apoyos</v>
      </c>
      <c r="P380" s="4">
        <v>0</v>
      </c>
      <c r="Q380" s="4">
        <v>0</v>
      </c>
    </row>
    <row r="381" spans="1:17" x14ac:dyDescent="0.2">
      <c r="A381" s="3">
        <v>7923</v>
      </c>
      <c r="B381" s="3" t="s">
        <v>9</v>
      </c>
      <c r="C381" s="3" t="s">
        <v>1423</v>
      </c>
      <c r="D381" s="3" t="s">
        <v>1424</v>
      </c>
      <c r="E381" s="3" t="s">
        <v>74</v>
      </c>
      <c r="F381" s="11">
        <v>7</v>
      </c>
      <c r="G381" s="11">
        <v>2</v>
      </c>
      <c r="H381" s="3" t="str">
        <f>VLOOKUP(G381,Capítulos!D$2:E$17,2,FALSE)</f>
        <v>Función Jurisdiccional y Órganos Autónomos</v>
      </c>
      <c r="I381" s="3" t="s">
        <v>715</v>
      </c>
      <c r="J381" s="3" t="s">
        <v>312</v>
      </c>
      <c r="L381" s="4">
        <f t="shared" si="10"/>
        <v>0</v>
      </c>
      <c r="M381" s="5" t="s">
        <v>1425</v>
      </c>
      <c r="N381" s="4">
        <v>7</v>
      </c>
      <c r="O381" s="3" t="str">
        <f t="shared" si="11"/>
        <v>Menos de 100 apoyos</v>
      </c>
      <c r="P381" s="4">
        <v>0</v>
      </c>
      <c r="Q381" s="4">
        <v>0</v>
      </c>
    </row>
    <row r="382" spans="1:17" x14ac:dyDescent="0.2">
      <c r="A382" s="3">
        <v>7235</v>
      </c>
      <c r="B382" s="3" t="s">
        <v>9</v>
      </c>
      <c r="C382" s="3" t="s">
        <v>1426</v>
      </c>
      <c r="D382" s="3" t="s">
        <v>1426</v>
      </c>
      <c r="E382" s="3" t="s">
        <v>18</v>
      </c>
      <c r="F382" s="11">
        <v>4</v>
      </c>
      <c r="G382" s="11">
        <v>1</v>
      </c>
      <c r="H382" s="3" t="str">
        <f>VLOOKUP(G382,Capítulos!D$2:E$17,2,FALSE)</f>
        <v>Sistema Político, Reforma Constitucional y Forma de Estado</v>
      </c>
      <c r="I382" s="3" t="s">
        <v>13</v>
      </c>
      <c r="J382" s="3" t="s">
        <v>188</v>
      </c>
      <c r="K382" s="3"/>
      <c r="L382" s="4">
        <f t="shared" si="10"/>
        <v>0</v>
      </c>
      <c r="M382" s="5" t="s">
        <v>1427</v>
      </c>
      <c r="N382" s="4">
        <v>49</v>
      </c>
      <c r="O382" s="3" t="str">
        <f t="shared" si="11"/>
        <v>Menos de 100 apoyos</v>
      </c>
      <c r="P382" s="4">
        <v>0</v>
      </c>
      <c r="Q382" s="4">
        <v>0</v>
      </c>
    </row>
    <row r="383" spans="1:17" x14ac:dyDescent="0.2">
      <c r="A383" s="3">
        <v>9623</v>
      </c>
      <c r="B383" s="3" t="s">
        <v>9</v>
      </c>
      <c r="C383" s="3" t="s">
        <v>1428</v>
      </c>
      <c r="D383" s="3" t="s">
        <v>1429</v>
      </c>
      <c r="E383" s="3" t="s">
        <v>42</v>
      </c>
      <c r="F383" s="11">
        <v>3</v>
      </c>
      <c r="G383" s="11">
        <v>1</v>
      </c>
      <c r="H383" s="3" t="str">
        <f>VLOOKUP(G383,Capítulos!D$2:E$17,2,FALSE)</f>
        <v>Sistema Político, Reforma Constitucional y Forma de Estado</v>
      </c>
      <c r="I383" s="3" t="s">
        <v>13</v>
      </c>
      <c r="J383" s="3" t="s">
        <v>1031</v>
      </c>
      <c r="L383" s="4">
        <f t="shared" si="10"/>
        <v>0</v>
      </c>
      <c r="M383" s="5" t="s">
        <v>1430</v>
      </c>
      <c r="N383" s="4">
        <v>20</v>
      </c>
      <c r="O383" s="3" t="str">
        <f t="shared" si="11"/>
        <v>Menos de 100 apoyos</v>
      </c>
      <c r="P383" s="4">
        <v>0</v>
      </c>
      <c r="Q383" s="4">
        <v>0</v>
      </c>
    </row>
    <row r="384" spans="1:17" x14ac:dyDescent="0.2">
      <c r="A384" s="3">
        <v>8795</v>
      </c>
      <c r="B384" s="3" t="s">
        <v>9</v>
      </c>
      <c r="C384" s="3" t="s">
        <v>1431</v>
      </c>
      <c r="D384" s="3" t="s">
        <v>1432</v>
      </c>
      <c r="E384" s="3" t="s">
        <v>12</v>
      </c>
      <c r="F384" s="11">
        <v>1</v>
      </c>
      <c r="G384" s="11">
        <v>3</v>
      </c>
      <c r="H384" s="3" t="str">
        <f>VLOOKUP(G384,Capítulos!D$2:E$17,2,FALSE)</f>
        <v>Principios, Derechos Civiles y Políticos</v>
      </c>
      <c r="I384" s="3" t="s">
        <v>48</v>
      </c>
      <c r="J384" s="3" t="s">
        <v>1433</v>
      </c>
      <c r="K384" s="3"/>
      <c r="L384" s="4">
        <f t="shared" si="10"/>
        <v>0</v>
      </c>
      <c r="M384" s="5" t="s">
        <v>1434</v>
      </c>
      <c r="N384" s="4">
        <v>87</v>
      </c>
      <c r="O384" s="3" t="str">
        <f t="shared" si="11"/>
        <v>Menos de 100 apoyos</v>
      </c>
      <c r="P384" s="4">
        <v>0</v>
      </c>
      <c r="Q384" s="4">
        <v>0</v>
      </c>
    </row>
    <row r="385" spans="1:17" x14ac:dyDescent="0.2">
      <c r="A385" s="3">
        <v>9403</v>
      </c>
      <c r="B385" s="3" t="s">
        <v>9</v>
      </c>
      <c r="C385" s="3" t="s">
        <v>1435</v>
      </c>
      <c r="D385" s="3" t="s">
        <v>1436</v>
      </c>
      <c r="E385" s="3" t="s">
        <v>12</v>
      </c>
      <c r="F385" s="11">
        <v>1</v>
      </c>
      <c r="G385" s="11">
        <v>3</v>
      </c>
      <c r="H385" s="3" t="str">
        <f>VLOOKUP(G385,Capítulos!D$2:E$17,2,FALSE)</f>
        <v>Principios, Derechos Civiles y Políticos</v>
      </c>
      <c r="I385" s="3" t="s">
        <v>13</v>
      </c>
      <c r="J385" s="3" t="s">
        <v>1437</v>
      </c>
      <c r="L385" s="4">
        <f t="shared" si="10"/>
        <v>0</v>
      </c>
      <c r="M385" s="5" t="s">
        <v>1438</v>
      </c>
      <c r="N385" s="4">
        <v>132</v>
      </c>
      <c r="O385" s="3" t="str">
        <f t="shared" si="11"/>
        <v>Entre 100 y 999 apoyos</v>
      </c>
      <c r="P385" s="4">
        <v>0</v>
      </c>
      <c r="Q385" s="4">
        <v>1</v>
      </c>
    </row>
    <row r="386" spans="1:17" x14ac:dyDescent="0.2">
      <c r="A386" s="3">
        <v>9503</v>
      </c>
      <c r="B386" s="3" t="s">
        <v>9</v>
      </c>
      <c r="C386" s="3" t="s">
        <v>1439</v>
      </c>
      <c r="D386" s="3" t="s">
        <v>1440</v>
      </c>
      <c r="E386" s="3" t="s">
        <v>12</v>
      </c>
      <c r="F386" s="11">
        <v>1</v>
      </c>
      <c r="G386" s="11">
        <v>3</v>
      </c>
      <c r="H386" s="3" t="str">
        <f>VLOOKUP(G386,Capítulos!D$2:E$17,2,FALSE)</f>
        <v>Principios, Derechos Civiles y Políticos</v>
      </c>
      <c r="I386" s="3" t="s">
        <v>13</v>
      </c>
      <c r="J386" s="3" t="s">
        <v>248</v>
      </c>
      <c r="L386" s="4">
        <f t="shared" si="10"/>
        <v>0</v>
      </c>
      <c r="M386" s="5" t="s">
        <v>1441</v>
      </c>
      <c r="N386" s="4">
        <v>17</v>
      </c>
      <c r="O386" s="3" t="str">
        <f t="shared" si="11"/>
        <v>Menos de 100 apoyos</v>
      </c>
      <c r="P386" s="4">
        <v>0</v>
      </c>
      <c r="Q386" s="4">
        <v>0</v>
      </c>
    </row>
    <row r="387" spans="1:17" x14ac:dyDescent="0.2">
      <c r="A387" s="3">
        <v>9499</v>
      </c>
      <c r="B387" s="3" t="s">
        <v>9</v>
      </c>
      <c r="C387" s="3" t="s">
        <v>1442</v>
      </c>
      <c r="D387" s="3" t="s">
        <v>1443</v>
      </c>
      <c r="E387" s="3" t="s">
        <v>97</v>
      </c>
      <c r="F387" s="11">
        <v>5</v>
      </c>
      <c r="G387" s="11">
        <v>1</v>
      </c>
      <c r="H387" s="3" t="str">
        <f>VLOOKUP(G387,Capítulos!D$2:E$17,2,FALSE)</f>
        <v>Sistema Político, Reforma Constitucional y Forma de Estado</v>
      </c>
      <c r="I387" s="3" t="s">
        <v>13</v>
      </c>
      <c r="J387" s="3" t="s">
        <v>1202</v>
      </c>
      <c r="L387" s="4">
        <f t="shared" ref="L387:L449" si="12">IF(K387=0,0,1)</f>
        <v>0</v>
      </c>
      <c r="M387" s="5" t="s">
        <v>1444</v>
      </c>
      <c r="N387" s="4">
        <v>4</v>
      </c>
      <c r="O387" s="3" t="str">
        <f t="shared" ref="O387:O449" si="13">IF(N387&lt;100,"Menos de 100 apoyos",IF(N387&lt;1000,"Entre 100 y 999 apoyos",IF(N387&lt;5000,"Entre 1000 y 4999 apoyos",IF(N387&lt;10000,"Entre 5000 y 9999 años","Más de 10000 apoyos"))))</f>
        <v>Menos de 100 apoyos</v>
      </c>
      <c r="P387" s="4">
        <v>0</v>
      </c>
      <c r="Q387" s="4">
        <v>0</v>
      </c>
    </row>
    <row r="388" spans="1:17" x14ac:dyDescent="0.2">
      <c r="A388" s="3">
        <v>9475</v>
      </c>
      <c r="B388" s="3" t="s">
        <v>9</v>
      </c>
      <c r="C388" s="3" t="s">
        <v>1445</v>
      </c>
      <c r="D388" s="3" t="s">
        <v>1446</v>
      </c>
      <c r="E388" s="3" t="s">
        <v>33</v>
      </c>
      <c r="F388" s="11">
        <v>2</v>
      </c>
      <c r="G388" s="11">
        <v>4</v>
      </c>
      <c r="H388" s="3" t="str">
        <f>VLOOKUP(G388,Capítulos!D$2:E$17,2,FALSE)</f>
        <v>Derechos Económicos, Sociales, Culturales y Ambientales</v>
      </c>
      <c r="I388" s="3" t="s">
        <v>13</v>
      </c>
      <c r="J388" s="3" t="s">
        <v>1447</v>
      </c>
      <c r="K388" s="3" t="s">
        <v>1448</v>
      </c>
      <c r="L388" s="4">
        <f t="shared" si="12"/>
        <v>1</v>
      </c>
      <c r="M388" s="5" t="s">
        <v>1449</v>
      </c>
      <c r="N388" s="4">
        <v>1971</v>
      </c>
      <c r="O388" s="3" t="str">
        <f t="shared" si="13"/>
        <v>Entre 1000 y 4999 apoyos</v>
      </c>
      <c r="P388" s="4">
        <v>0</v>
      </c>
      <c r="Q388" s="4">
        <v>1</v>
      </c>
    </row>
    <row r="389" spans="1:17" x14ac:dyDescent="0.2">
      <c r="A389" s="3">
        <v>9467</v>
      </c>
      <c r="B389" s="3" t="s">
        <v>9</v>
      </c>
      <c r="C389" s="3" t="s">
        <v>1450</v>
      </c>
      <c r="D389" s="3" t="s">
        <v>1451</v>
      </c>
      <c r="E389" s="3" t="s">
        <v>18</v>
      </c>
      <c r="F389" s="11">
        <v>4</v>
      </c>
      <c r="G389" s="11">
        <v>1</v>
      </c>
      <c r="H389" s="3" t="str">
        <f>VLOOKUP(G389,Capítulos!D$2:E$17,2,FALSE)</f>
        <v>Sistema Político, Reforma Constitucional y Forma de Estado</v>
      </c>
      <c r="I389" s="3" t="s">
        <v>13</v>
      </c>
      <c r="J389" s="3" t="s">
        <v>1452</v>
      </c>
      <c r="L389" s="4">
        <f t="shared" si="12"/>
        <v>0</v>
      </c>
      <c r="M389" s="5" t="s">
        <v>1453</v>
      </c>
      <c r="N389" s="4">
        <v>11</v>
      </c>
      <c r="O389" s="3" t="str">
        <f t="shared" si="13"/>
        <v>Menos de 100 apoyos</v>
      </c>
      <c r="P389" s="4">
        <v>0</v>
      </c>
      <c r="Q389" s="4">
        <v>0</v>
      </c>
    </row>
    <row r="390" spans="1:17" x14ac:dyDescent="0.2">
      <c r="A390" s="3">
        <v>9459</v>
      </c>
      <c r="B390" s="3" t="s">
        <v>9</v>
      </c>
      <c r="C390" s="3" t="s">
        <v>1454</v>
      </c>
      <c r="D390" s="3" t="s">
        <v>1455</v>
      </c>
      <c r="E390" s="3" t="s">
        <v>23</v>
      </c>
      <c r="F390" s="11">
        <v>11</v>
      </c>
      <c r="G390" s="11">
        <v>2</v>
      </c>
      <c r="H390" s="3" t="str">
        <f>VLOOKUP(G390,Capítulos!D$2:E$17,2,FALSE)</f>
        <v>Función Jurisdiccional y Órganos Autónomos</v>
      </c>
      <c r="I390" s="3" t="s">
        <v>13</v>
      </c>
      <c r="J390" s="3" t="s">
        <v>1456</v>
      </c>
      <c r="K390" s="3"/>
      <c r="L390" s="4">
        <f t="shared" si="12"/>
        <v>0</v>
      </c>
      <c r="M390" s="5" t="s">
        <v>1457</v>
      </c>
      <c r="N390" s="4">
        <v>15</v>
      </c>
      <c r="O390" s="3" t="str">
        <f t="shared" si="13"/>
        <v>Menos de 100 apoyos</v>
      </c>
      <c r="P390" s="4">
        <v>0</v>
      </c>
      <c r="Q390" s="4">
        <v>0</v>
      </c>
    </row>
    <row r="391" spans="1:17" x14ac:dyDescent="0.2">
      <c r="A391" s="3">
        <v>9455</v>
      </c>
      <c r="B391" s="3" t="s">
        <v>9</v>
      </c>
      <c r="C391" s="3" t="s">
        <v>1458</v>
      </c>
      <c r="D391" s="3" t="s">
        <v>1459</v>
      </c>
      <c r="E391" s="3" t="s">
        <v>33</v>
      </c>
      <c r="F391" s="11">
        <v>2</v>
      </c>
      <c r="G391" s="11">
        <v>3</v>
      </c>
      <c r="H391" s="3" t="str">
        <f>VLOOKUP(G391,Capítulos!D$2:E$17,2,FALSE)</f>
        <v>Principios, Derechos Civiles y Políticos</v>
      </c>
      <c r="I391" s="3" t="s">
        <v>13</v>
      </c>
      <c r="J391" s="3" t="s">
        <v>1460</v>
      </c>
      <c r="L391" s="4">
        <f t="shared" si="12"/>
        <v>0</v>
      </c>
      <c r="M391" s="5" t="s">
        <v>1461</v>
      </c>
      <c r="N391" s="4">
        <v>102</v>
      </c>
      <c r="O391" s="3" t="str">
        <f t="shared" si="13"/>
        <v>Entre 100 y 999 apoyos</v>
      </c>
      <c r="P391" s="4">
        <v>0</v>
      </c>
      <c r="Q391" s="4">
        <v>1</v>
      </c>
    </row>
    <row r="392" spans="1:17" x14ac:dyDescent="0.2">
      <c r="A392" s="3">
        <v>9447</v>
      </c>
      <c r="B392" s="3" t="s">
        <v>9</v>
      </c>
      <c r="C392" s="3" t="s">
        <v>1462</v>
      </c>
      <c r="D392" s="3" t="s">
        <v>1463</v>
      </c>
      <c r="E392" s="3" t="s">
        <v>42</v>
      </c>
      <c r="F392" s="11">
        <v>3</v>
      </c>
      <c r="G392" s="11">
        <v>1</v>
      </c>
      <c r="H392" s="3" t="str">
        <f>VLOOKUP(G392,Capítulos!D$2:E$17,2,FALSE)</f>
        <v>Sistema Político, Reforma Constitucional y Forma de Estado</v>
      </c>
      <c r="I392" s="3" t="s">
        <v>13</v>
      </c>
      <c r="J392" s="3" t="s">
        <v>1464</v>
      </c>
      <c r="K392" s="3" t="s">
        <v>1465</v>
      </c>
      <c r="L392" s="4">
        <f t="shared" si="12"/>
        <v>1</v>
      </c>
      <c r="M392" s="5" t="s">
        <v>1466</v>
      </c>
      <c r="N392" s="4">
        <v>21</v>
      </c>
      <c r="O392" s="3" t="str">
        <f t="shared" si="13"/>
        <v>Menos de 100 apoyos</v>
      </c>
      <c r="P392" s="4">
        <v>0</v>
      </c>
      <c r="Q392" s="4">
        <v>0</v>
      </c>
    </row>
    <row r="393" spans="1:17" x14ac:dyDescent="0.2">
      <c r="A393" s="3">
        <v>9443</v>
      </c>
      <c r="B393" s="3" t="s">
        <v>9</v>
      </c>
      <c r="C393" s="3" t="s">
        <v>1467</v>
      </c>
      <c r="D393" s="3" t="s">
        <v>1468</v>
      </c>
      <c r="E393" s="3" t="s">
        <v>18</v>
      </c>
      <c r="F393" s="11">
        <v>4</v>
      </c>
      <c r="G393" s="11">
        <v>1</v>
      </c>
      <c r="H393" s="3" t="str">
        <f>VLOOKUP(G393,Capítulos!D$2:E$17,2,FALSE)</f>
        <v>Sistema Político, Reforma Constitucional y Forma de Estado</v>
      </c>
      <c r="I393" s="3" t="s">
        <v>13</v>
      </c>
      <c r="J393" s="3" t="s">
        <v>1452</v>
      </c>
      <c r="L393" s="4">
        <f t="shared" si="12"/>
        <v>0</v>
      </c>
      <c r="M393" s="5" t="s">
        <v>1469</v>
      </c>
      <c r="N393" s="4">
        <v>86</v>
      </c>
      <c r="O393" s="3" t="str">
        <f t="shared" si="13"/>
        <v>Menos de 100 apoyos</v>
      </c>
      <c r="P393" s="4">
        <v>0</v>
      </c>
      <c r="Q393" s="4">
        <v>0</v>
      </c>
    </row>
    <row r="394" spans="1:17" x14ac:dyDescent="0.2">
      <c r="A394" s="3">
        <v>9423</v>
      </c>
      <c r="B394" s="3" t="s">
        <v>9</v>
      </c>
      <c r="C394" s="3" t="s">
        <v>1470</v>
      </c>
      <c r="D394" s="3" t="s">
        <v>1471</v>
      </c>
      <c r="E394" s="3" t="s">
        <v>33</v>
      </c>
      <c r="F394" s="11">
        <v>2</v>
      </c>
      <c r="G394" s="11">
        <v>3</v>
      </c>
      <c r="H394" s="3" t="str">
        <f>VLOOKUP(G394,Capítulos!D$2:E$17,2,FALSE)</f>
        <v>Principios, Derechos Civiles y Políticos</v>
      </c>
      <c r="I394" s="3" t="s">
        <v>13</v>
      </c>
      <c r="J394" s="3" t="s">
        <v>1472</v>
      </c>
      <c r="L394" s="4">
        <f t="shared" si="12"/>
        <v>0</v>
      </c>
      <c r="M394" s="5" t="s">
        <v>1473</v>
      </c>
      <c r="N394" s="4">
        <v>26</v>
      </c>
      <c r="O394" s="3" t="str">
        <f t="shared" si="13"/>
        <v>Menos de 100 apoyos</v>
      </c>
      <c r="P394" s="4">
        <v>0</v>
      </c>
      <c r="Q394" s="4">
        <v>0</v>
      </c>
    </row>
    <row r="395" spans="1:17" x14ac:dyDescent="0.2">
      <c r="A395" s="3">
        <v>9387</v>
      </c>
      <c r="B395" s="3" t="s">
        <v>9</v>
      </c>
      <c r="C395" s="3" t="s">
        <v>1474</v>
      </c>
      <c r="D395" s="3" t="s">
        <v>1475</v>
      </c>
      <c r="E395" s="3" t="s">
        <v>33</v>
      </c>
      <c r="F395" s="11">
        <v>2</v>
      </c>
      <c r="G395" s="11">
        <v>3</v>
      </c>
      <c r="H395" s="3" t="str">
        <f>VLOOKUP(G395,Capítulos!D$2:E$17,2,FALSE)</f>
        <v>Principios, Derechos Civiles y Políticos</v>
      </c>
      <c r="I395" s="3" t="s">
        <v>13</v>
      </c>
      <c r="J395" s="3" t="s">
        <v>1476</v>
      </c>
      <c r="K395" s="3" t="s">
        <v>1477</v>
      </c>
      <c r="L395" s="4">
        <f t="shared" si="12"/>
        <v>1</v>
      </c>
      <c r="M395" s="5" t="s">
        <v>1478</v>
      </c>
      <c r="N395" s="4">
        <v>104</v>
      </c>
      <c r="O395" s="3" t="str">
        <f t="shared" si="13"/>
        <v>Entre 100 y 999 apoyos</v>
      </c>
      <c r="P395" s="4">
        <v>0</v>
      </c>
      <c r="Q395" s="4">
        <v>1</v>
      </c>
    </row>
    <row r="396" spans="1:17" x14ac:dyDescent="0.2">
      <c r="A396" s="3">
        <v>9519</v>
      </c>
      <c r="B396" s="3" t="s">
        <v>9</v>
      </c>
      <c r="C396" s="3" t="s">
        <v>1479</v>
      </c>
      <c r="D396" s="3" t="s">
        <v>1480</v>
      </c>
      <c r="E396" s="3" t="s">
        <v>168</v>
      </c>
      <c r="F396" s="11">
        <v>14</v>
      </c>
      <c r="G396" s="11">
        <v>1</v>
      </c>
      <c r="H396" s="3" t="str">
        <f>VLOOKUP(G396,Capítulos!D$2:E$17,2,FALSE)</f>
        <v>Sistema Político, Reforma Constitucional y Forma de Estado</v>
      </c>
      <c r="I396" s="3" t="s">
        <v>13</v>
      </c>
      <c r="J396" s="3" t="s">
        <v>1202</v>
      </c>
      <c r="L396" s="4">
        <f t="shared" si="12"/>
        <v>0</v>
      </c>
      <c r="M396" s="5" t="s">
        <v>1481</v>
      </c>
      <c r="N396" s="4">
        <v>10</v>
      </c>
      <c r="O396" s="3" t="str">
        <f t="shared" si="13"/>
        <v>Menos de 100 apoyos</v>
      </c>
      <c r="P396" s="4">
        <v>0</v>
      </c>
      <c r="Q396" s="4">
        <v>0</v>
      </c>
    </row>
    <row r="397" spans="1:17" x14ac:dyDescent="0.2">
      <c r="A397" s="3">
        <v>9383</v>
      </c>
      <c r="B397" s="3" t="s">
        <v>9</v>
      </c>
      <c r="C397" s="3" t="s">
        <v>1482</v>
      </c>
      <c r="D397" s="3" t="s">
        <v>1483</v>
      </c>
      <c r="E397" s="3" t="s">
        <v>252</v>
      </c>
      <c r="F397" s="11">
        <v>6</v>
      </c>
      <c r="G397" s="11">
        <v>1</v>
      </c>
      <c r="H397" s="3" t="str">
        <f>VLOOKUP(G397,Capítulos!D$2:E$17,2,FALSE)</f>
        <v>Sistema Político, Reforma Constitucional y Forma de Estado</v>
      </c>
      <c r="I397" s="3" t="s">
        <v>13</v>
      </c>
      <c r="J397" s="3" t="s">
        <v>1484</v>
      </c>
      <c r="K397" s="3" t="s">
        <v>1485</v>
      </c>
      <c r="L397" s="4">
        <f t="shared" si="12"/>
        <v>1</v>
      </c>
      <c r="M397" s="5" t="s">
        <v>1486</v>
      </c>
      <c r="N397" s="4">
        <v>15</v>
      </c>
      <c r="O397" s="3" t="str">
        <f t="shared" si="13"/>
        <v>Menos de 100 apoyos</v>
      </c>
      <c r="P397" s="4">
        <v>0</v>
      </c>
      <c r="Q397" s="4">
        <v>0</v>
      </c>
    </row>
    <row r="398" spans="1:17" x14ac:dyDescent="0.2">
      <c r="A398" s="3">
        <v>8799</v>
      </c>
      <c r="B398" s="3" t="s">
        <v>9</v>
      </c>
      <c r="C398" s="3" t="s">
        <v>1487</v>
      </c>
      <c r="D398" s="3" t="s">
        <v>1488</v>
      </c>
      <c r="E398" s="3" t="s">
        <v>33</v>
      </c>
      <c r="F398" s="11">
        <v>2</v>
      </c>
      <c r="G398" s="11">
        <v>3</v>
      </c>
      <c r="H398" s="3" t="str">
        <f>VLOOKUP(G398,Capítulos!D$2:E$17,2,FALSE)</f>
        <v>Principios, Derechos Civiles y Políticos</v>
      </c>
      <c r="I398" s="3" t="s">
        <v>13</v>
      </c>
      <c r="J398" s="3" t="s">
        <v>1489</v>
      </c>
      <c r="K398" s="3"/>
      <c r="L398" s="4">
        <f t="shared" si="12"/>
        <v>0</v>
      </c>
      <c r="M398" s="5" t="s">
        <v>1490</v>
      </c>
      <c r="N398" s="4">
        <v>3</v>
      </c>
      <c r="O398" s="3" t="str">
        <f t="shared" si="13"/>
        <v>Menos de 100 apoyos</v>
      </c>
      <c r="P398" s="4">
        <v>0</v>
      </c>
      <c r="Q398" s="4">
        <v>0</v>
      </c>
    </row>
    <row r="399" spans="1:17" x14ac:dyDescent="0.2">
      <c r="A399" s="3">
        <v>9331</v>
      </c>
      <c r="B399" s="3" t="s">
        <v>9</v>
      </c>
      <c r="C399" s="3" t="s">
        <v>1491</v>
      </c>
      <c r="D399" s="3" t="s">
        <v>1492</v>
      </c>
      <c r="E399" s="3" t="s">
        <v>155</v>
      </c>
      <c r="F399" s="11">
        <v>13</v>
      </c>
      <c r="G399" s="11">
        <v>4</v>
      </c>
      <c r="H399" s="3" t="str">
        <f>VLOOKUP(G399,Capítulos!D$2:E$17,2,FALSE)</f>
        <v>Derechos Económicos, Sociales, Culturales y Ambientales</v>
      </c>
      <c r="I399" s="3" t="s">
        <v>48</v>
      </c>
      <c r="J399" s="3" t="s">
        <v>38</v>
      </c>
      <c r="L399" s="4">
        <f t="shared" si="12"/>
        <v>0</v>
      </c>
      <c r="M399" s="5" t="s">
        <v>1493</v>
      </c>
      <c r="N399" s="4">
        <v>5</v>
      </c>
      <c r="O399" s="3" t="str">
        <f t="shared" si="13"/>
        <v>Menos de 100 apoyos</v>
      </c>
      <c r="P399" s="4">
        <v>0</v>
      </c>
      <c r="Q399" s="4">
        <v>0</v>
      </c>
    </row>
    <row r="400" spans="1:17" x14ac:dyDescent="0.2">
      <c r="A400" s="3">
        <v>9327</v>
      </c>
      <c r="B400" s="3" t="s">
        <v>9</v>
      </c>
      <c r="C400" s="3" t="s">
        <v>1494</v>
      </c>
      <c r="D400" s="3" t="s">
        <v>1495</v>
      </c>
      <c r="E400" s="3" t="s">
        <v>33</v>
      </c>
      <c r="F400" s="11">
        <v>2</v>
      </c>
      <c r="G400" s="11">
        <v>3</v>
      </c>
      <c r="H400" s="3" t="str">
        <f>VLOOKUP(G400,Capítulos!D$2:E$17,2,FALSE)</f>
        <v>Principios, Derechos Civiles y Políticos</v>
      </c>
      <c r="I400" s="3" t="s">
        <v>13</v>
      </c>
      <c r="J400" s="3" t="s">
        <v>1472</v>
      </c>
      <c r="L400" s="4">
        <f t="shared" si="12"/>
        <v>0</v>
      </c>
      <c r="M400" s="5" t="s">
        <v>1496</v>
      </c>
      <c r="N400" s="4">
        <v>107</v>
      </c>
      <c r="O400" s="3" t="str">
        <f t="shared" si="13"/>
        <v>Entre 100 y 999 apoyos</v>
      </c>
      <c r="P400" s="4">
        <v>0</v>
      </c>
      <c r="Q400" s="4">
        <v>1</v>
      </c>
    </row>
    <row r="401" spans="1:17" x14ac:dyDescent="0.2">
      <c r="A401" s="3">
        <v>9319</v>
      </c>
      <c r="B401" s="3" t="s">
        <v>9</v>
      </c>
      <c r="C401" s="3" t="s">
        <v>1497</v>
      </c>
      <c r="D401" s="3" t="s">
        <v>1498</v>
      </c>
      <c r="E401" s="3" t="s">
        <v>252</v>
      </c>
      <c r="F401" s="11">
        <v>6</v>
      </c>
      <c r="G401" s="11">
        <v>1</v>
      </c>
      <c r="H401" s="3" t="str">
        <f>VLOOKUP(G401,Capítulos!D$2:E$17,2,FALSE)</f>
        <v>Sistema Político, Reforma Constitucional y Forma de Estado</v>
      </c>
      <c r="I401" s="3" t="s">
        <v>715</v>
      </c>
      <c r="J401" s="3" t="s">
        <v>1499</v>
      </c>
      <c r="L401" s="4">
        <f t="shared" si="12"/>
        <v>0</v>
      </c>
      <c r="M401" s="5" t="s">
        <v>1500</v>
      </c>
      <c r="N401" s="4">
        <v>7</v>
      </c>
      <c r="O401" s="3" t="str">
        <f t="shared" si="13"/>
        <v>Menos de 100 apoyos</v>
      </c>
      <c r="P401" s="4">
        <v>0</v>
      </c>
      <c r="Q401" s="4">
        <v>0</v>
      </c>
    </row>
    <row r="402" spans="1:17" x14ac:dyDescent="0.2">
      <c r="A402" s="3">
        <v>5387</v>
      </c>
      <c r="B402" s="3" t="s">
        <v>9</v>
      </c>
      <c r="C402" s="3" t="s">
        <v>1501</v>
      </c>
      <c r="D402" s="3" t="s">
        <v>1502</v>
      </c>
      <c r="E402" s="3" t="s">
        <v>12</v>
      </c>
      <c r="F402" s="11">
        <v>1</v>
      </c>
      <c r="G402" s="11">
        <v>3</v>
      </c>
      <c r="H402" s="3" t="str">
        <f>VLOOKUP(G402,Capítulos!D$2:E$17,2,FALSE)</f>
        <v>Principios, Derechos Civiles y Políticos</v>
      </c>
      <c r="I402" s="3" t="s">
        <v>13</v>
      </c>
      <c r="J402" s="3" t="s">
        <v>1503</v>
      </c>
      <c r="L402" s="4">
        <f t="shared" si="12"/>
        <v>0</v>
      </c>
      <c r="M402" s="5" t="s">
        <v>1504</v>
      </c>
      <c r="N402" s="4">
        <v>49</v>
      </c>
      <c r="O402" s="3" t="str">
        <f t="shared" si="13"/>
        <v>Menos de 100 apoyos</v>
      </c>
      <c r="P402" s="4">
        <v>0</v>
      </c>
      <c r="Q402" s="4">
        <v>0</v>
      </c>
    </row>
    <row r="403" spans="1:17" x14ac:dyDescent="0.2">
      <c r="A403" s="3">
        <v>9315</v>
      </c>
      <c r="B403" s="3" t="s">
        <v>9</v>
      </c>
      <c r="C403" s="3" t="s">
        <v>1505</v>
      </c>
      <c r="D403" s="3" t="s">
        <v>1506</v>
      </c>
      <c r="E403" s="3" t="s">
        <v>33</v>
      </c>
      <c r="F403" s="11">
        <v>2</v>
      </c>
      <c r="G403" s="11">
        <v>4</v>
      </c>
      <c r="H403" s="3" t="str">
        <f>VLOOKUP(G403,Capítulos!D$2:E$17,2,FALSE)</f>
        <v>Derechos Económicos, Sociales, Culturales y Ambientales</v>
      </c>
      <c r="I403" s="3" t="s">
        <v>13</v>
      </c>
      <c r="J403" s="3" t="s">
        <v>1507</v>
      </c>
      <c r="K403" s="3" t="s">
        <v>1508</v>
      </c>
      <c r="L403" s="4">
        <f t="shared" si="12"/>
        <v>1</v>
      </c>
      <c r="M403" s="5" t="s">
        <v>1509</v>
      </c>
      <c r="N403" s="4">
        <v>12593</v>
      </c>
      <c r="O403" s="3" t="str">
        <f t="shared" si="13"/>
        <v>Más de 10000 apoyos</v>
      </c>
      <c r="P403" s="4">
        <v>1</v>
      </c>
      <c r="Q403" s="4">
        <v>1</v>
      </c>
    </row>
    <row r="404" spans="1:17" x14ac:dyDescent="0.2">
      <c r="A404" s="3">
        <v>9303</v>
      </c>
      <c r="B404" s="3" t="s">
        <v>9</v>
      </c>
      <c r="C404" s="3" t="s">
        <v>1510</v>
      </c>
      <c r="D404" s="3" t="s">
        <v>1511</v>
      </c>
      <c r="E404" s="3" t="s">
        <v>12</v>
      </c>
      <c r="F404" s="11">
        <v>1</v>
      </c>
      <c r="G404" s="11">
        <v>3</v>
      </c>
      <c r="H404" s="3" t="str">
        <f>VLOOKUP(G404,Capítulos!D$2:E$17,2,FALSE)</f>
        <v>Principios, Derechos Civiles y Políticos</v>
      </c>
      <c r="I404" s="3" t="s">
        <v>13</v>
      </c>
      <c r="J404" s="3" t="s">
        <v>382</v>
      </c>
      <c r="L404" s="4">
        <f t="shared" si="12"/>
        <v>0</v>
      </c>
      <c r="M404" s="5" t="s">
        <v>1512</v>
      </c>
      <c r="N404" s="4">
        <v>18</v>
      </c>
      <c r="O404" s="3" t="str">
        <f t="shared" si="13"/>
        <v>Menos de 100 apoyos</v>
      </c>
      <c r="P404" s="4">
        <v>0</v>
      </c>
      <c r="Q404" s="4">
        <v>0</v>
      </c>
    </row>
    <row r="405" spans="1:17" x14ac:dyDescent="0.2">
      <c r="A405" s="3">
        <v>9287</v>
      </c>
      <c r="B405" s="3" t="s">
        <v>9</v>
      </c>
      <c r="C405" s="3" t="s">
        <v>1513</v>
      </c>
      <c r="D405" s="3" t="s">
        <v>1514</v>
      </c>
      <c r="E405" s="3" t="s">
        <v>33</v>
      </c>
      <c r="F405" s="11">
        <v>2</v>
      </c>
      <c r="G405" s="11">
        <v>4</v>
      </c>
      <c r="H405" s="3" t="str">
        <f>VLOOKUP(G405,Capítulos!D$2:E$17,2,FALSE)</f>
        <v>Derechos Económicos, Sociales, Culturales y Ambientales</v>
      </c>
      <c r="I405" s="3" t="s">
        <v>13</v>
      </c>
      <c r="J405" s="3" t="s">
        <v>1515</v>
      </c>
      <c r="L405" s="4">
        <f t="shared" si="12"/>
        <v>0</v>
      </c>
      <c r="M405" s="5" t="s">
        <v>1516</v>
      </c>
      <c r="N405" s="4">
        <v>10</v>
      </c>
      <c r="O405" s="3" t="str">
        <f t="shared" si="13"/>
        <v>Menos de 100 apoyos</v>
      </c>
      <c r="P405" s="4">
        <v>0</v>
      </c>
      <c r="Q405" s="4">
        <v>0</v>
      </c>
    </row>
    <row r="406" spans="1:17" x14ac:dyDescent="0.2">
      <c r="A406" s="3">
        <v>9511</v>
      </c>
      <c r="B406" s="3" t="s">
        <v>9</v>
      </c>
      <c r="C406" s="3" t="s">
        <v>1517</v>
      </c>
      <c r="D406" s="3" t="s">
        <v>1518</v>
      </c>
      <c r="E406" s="3" t="s">
        <v>33</v>
      </c>
      <c r="F406" s="11">
        <v>2</v>
      </c>
      <c r="G406" s="11">
        <v>3</v>
      </c>
      <c r="H406" s="3" t="str">
        <f>VLOOKUP(G406,Capítulos!D$2:E$17,2,FALSE)</f>
        <v>Principios, Derechos Civiles y Políticos</v>
      </c>
      <c r="I406" s="3" t="s">
        <v>13</v>
      </c>
      <c r="J406" s="3" t="s">
        <v>1519</v>
      </c>
      <c r="L406" s="4">
        <f t="shared" si="12"/>
        <v>0</v>
      </c>
      <c r="M406" s="5" t="s">
        <v>1520</v>
      </c>
      <c r="N406" s="4">
        <v>45</v>
      </c>
      <c r="O406" s="3" t="str">
        <f t="shared" si="13"/>
        <v>Menos de 100 apoyos</v>
      </c>
      <c r="P406" s="4">
        <v>0</v>
      </c>
      <c r="Q406" s="4">
        <v>0</v>
      </c>
    </row>
    <row r="407" spans="1:17" x14ac:dyDescent="0.2">
      <c r="A407" s="3">
        <v>9527</v>
      </c>
      <c r="B407" s="3" t="s">
        <v>9</v>
      </c>
      <c r="C407" s="3" t="s">
        <v>1521</v>
      </c>
      <c r="D407" s="3" t="s">
        <v>1522</v>
      </c>
      <c r="E407" s="3" t="s">
        <v>18</v>
      </c>
      <c r="F407" s="11">
        <v>4</v>
      </c>
      <c r="G407" s="11">
        <v>1</v>
      </c>
      <c r="H407" s="3" t="str">
        <f>VLOOKUP(G407,Capítulos!D$2:E$17,2,FALSE)</f>
        <v>Sistema Político, Reforma Constitucional y Forma de Estado</v>
      </c>
      <c r="I407" s="3" t="s">
        <v>13</v>
      </c>
      <c r="J407" s="3" t="s">
        <v>348</v>
      </c>
      <c r="K407" s="3"/>
      <c r="L407" s="4">
        <f t="shared" si="12"/>
        <v>0</v>
      </c>
      <c r="M407" s="5" t="s">
        <v>1523</v>
      </c>
      <c r="N407" s="4">
        <v>52</v>
      </c>
      <c r="O407" s="3" t="str">
        <f t="shared" si="13"/>
        <v>Menos de 100 apoyos</v>
      </c>
      <c r="P407" s="4">
        <v>0</v>
      </c>
      <c r="Q407" s="4">
        <v>0</v>
      </c>
    </row>
    <row r="408" spans="1:17" x14ac:dyDescent="0.2">
      <c r="A408" s="3">
        <v>443</v>
      </c>
      <c r="B408" s="3" t="s">
        <v>9</v>
      </c>
      <c r="C408" s="3" t="s">
        <v>1524</v>
      </c>
      <c r="D408" s="3" t="s">
        <v>1525</v>
      </c>
      <c r="E408" s="3" t="s">
        <v>33</v>
      </c>
      <c r="F408" s="11">
        <v>2</v>
      </c>
      <c r="G408" s="11">
        <v>3</v>
      </c>
      <c r="H408" s="3" t="str">
        <f>VLOOKUP(G408,Capítulos!D$2:E$17,2,FALSE)</f>
        <v>Principios, Derechos Civiles y Políticos</v>
      </c>
      <c r="I408" s="3" t="s">
        <v>13</v>
      </c>
      <c r="J408" s="3" t="s">
        <v>1526</v>
      </c>
      <c r="K408" s="3" t="s">
        <v>1527</v>
      </c>
      <c r="L408" s="4">
        <f t="shared" si="12"/>
        <v>1</v>
      </c>
      <c r="M408" s="5" t="s">
        <v>1528</v>
      </c>
      <c r="N408" s="4">
        <v>43</v>
      </c>
      <c r="O408" s="3" t="str">
        <f t="shared" si="13"/>
        <v>Menos de 100 apoyos</v>
      </c>
      <c r="P408" s="4">
        <v>0</v>
      </c>
      <c r="Q408" s="4">
        <v>0</v>
      </c>
    </row>
    <row r="409" spans="1:17" x14ac:dyDescent="0.2">
      <c r="A409" s="3">
        <v>9655</v>
      </c>
      <c r="B409" s="3" t="s">
        <v>9</v>
      </c>
      <c r="C409" s="3" t="s">
        <v>1529</v>
      </c>
      <c r="D409" s="3" t="s">
        <v>1530</v>
      </c>
      <c r="E409" s="3" t="s">
        <v>12</v>
      </c>
      <c r="F409" s="11">
        <v>1</v>
      </c>
      <c r="G409" s="11">
        <v>3</v>
      </c>
      <c r="H409" s="3" t="str">
        <f>VLOOKUP(G409,Capítulos!D$2:E$17,2,FALSE)</f>
        <v>Principios, Derechos Civiles y Políticos</v>
      </c>
      <c r="I409" s="3" t="s">
        <v>13</v>
      </c>
      <c r="J409" s="3" t="s">
        <v>1369</v>
      </c>
      <c r="L409" s="4">
        <f t="shared" si="12"/>
        <v>0</v>
      </c>
      <c r="M409" s="5" t="s">
        <v>1531</v>
      </c>
      <c r="N409" s="4">
        <v>8</v>
      </c>
      <c r="O409" s="3" t="str">
        <f t="shared" si="13"/>
        <v>Menos de 100 apoyos</v>
      </c>
      <c r="P409" s="4">
        <v>0</v>
      </c>
      <c r="Q409" s="4">
        <v>0</v>
      </c>
    </row>
    <row r="410" spans="1:17" x14ac:dyDescent="0.2">
      <c r="A410" s="3">
        <v>5967</v>
      </c>
      <c r="B410" s="3" t="s">
        <v>9</v>
      </c>
      <c r="C410" s="3" t="s">
        <v>1532</v>
      </c>
      <c r="D410" s="3" t="s">
        <v>1533</v>
      </c>
      <c r="E410" s="3" t="s">
        <v>118</v>
      </c>
      <c r="F410" s="11">
        <v>12</v>
      </c>
      <c r="G410" s="11">
        <v>2</v>
      </c>
      <c r="H410" s="3" t="str">
        <f>VLOOKUP(G410,Capítulos!D$2:E$17,2,FALSE)</f>
        <v>Función Jurisdiccional y Órganos Autónomos</v>
      </c>
      <c r="I410" s="3" t="s">
        <v>13</v>
      </c>
      <c r="J410" s="3" t="s">
        <v>1534</v>
      </c>
      <c r="L410" s="4">
        <f t="shared" si="12"/>
        <v>0</v>
      </c>
      <c r="M410" s="5" t="s">
        <v>1535</v>
      </c>
      <c r="N410" s="4">
        <v>5</v>
      </c>
      <c r="O410" s="3" t="str">
        <f t="shared" si="13"/>
        <v>Menos de 100 apoyos</v>
      </c>
      <c r="P410" s="4">
        <v>0</v>
      </c>
      <c r="Q410" s="4">
        <v>0</v>
      </c>
    </row>
    <row r="411" spans="1:17" x14ac:dyDescent="0.2">
      <c r="A411" s="3">
        <v>5731</v>
      </c>
      <c r="B411" s="3" t="s">
        <v>9</v>
      </c>
      <c r="C411" s="3" t="s">
        <v>1536</v>
      </c>
      <c r="D411" s="3" t="s">
        <v>1537</v>
      </c>
      <c r="E411" s="3" t="s">
        <v>218</v>
      </c>
      <c r="F411" s="11">
        <v>9</v>
      </c>
      <c r="G411" s="11">
        <v>2</v>
      </c>
      <c r="H411" s="3" t="str">
        <f>VLOOKUP(G411,Capítulos!D$2:E$17,2,FALSE)</f>
        <v>Función Jurisdiccional y Órganos Autónomos</v>
      </c>
      <c r="I411" s="3" t="s">
        <v>13</v>
      </c>
      <c r="J411" s="3" t="s">
        <v>1534</v>
      </c>
      <c r="L411" s="4">
        <f t="shared" si="12"/>
        <v>0</v>
      </c>
      <c r="M411" s="5" t="s">
        <v>1538</v>
      </c>
      <c r="N411" s="4">
        <v>8</v>
      </c>
      <c r="O411" s="3" t="str">
        <f t="shared" si="13"/>
        <v>Menos de 100 apoyos</v>
      </c>
      <c r="P411" s="4">
        <v>0</v>
      </c>
      <c r="Q411" s="4">
        <v>0</v>
      </c>
    </row>
    <row r="412" spans="1:17" x14ac:dyDescent="0.2">
      <c r="A412" s="3">
        <v>9731</v>
      </c>
      <c r="B412" s="3" t="s">
        <v>9</v>
      </c>
      <c r="C412" s="3" t="s">
        <v>1541</v>
      </c>
      <c r="D412" s="3" t="s">
        <v>1542</v>
      </c>
      <c r="E412" s="3" t="s">
        <v>42</v>
      </c>
      <c r="F412" s="11">
        <v>3</v>
      </c>
      <c r="G412" s="11">
        <v>1</v>
      </c>
      <c r="H412" s="3" t="str">
        <f>VLOOKUP(G412,Capítulos!D$2:E$17,2,FALSE)</f>
        <v>Sistema Político, Reforma Constitucional y Forma de Estado</v>
      </c>
      <c r="I412" s="3" t="s">
        <v>13</v>
      </c>
      <c r="J412" s="3" t="s">
        <v>1006</v>
      </c>
      <c r="L412" s="4">
        <f t="shared" si="12"/>
        <v>0</v>
      </c>
      <c r="M412" s="5" t="s">
        <v>1543</v>
      </c>
      <c r="N412" s="4">
        <v>3</v>
      </c>
      <c r="O412" s="3" t="str">
        <f t="shared" si="13"/>
        <v>Menos de 100 apoyos</v>
      </c>
      <c r="P412" s="4">
        <v>0</v>
      </c>
      <c r="Q412" s="4">
        <v>0</v>
      </c>
    </row>
    <row r="413" spans="1:17" x14ac:dyDescent="0.2">
      <c r="A413" s="3">
        <v>9715</v>
      </c>
      <c r="B413" s="3" t="s">
        <v>9</v>
      </c>
      <c r="C413" s="3" t="s">
        <v>1544</v>
      </c>
      <c r="D413" s="3" t="s">
        <v>1545</v>
      </c>
      <c r="E413" s="3" t="s">
        <v>155</v>
      </c>
      <c r="F413" s="11">
        <v>13</v>
      </c>
      <c r="G413" s="11">
        <v>4</v>
      </c>
      <c r="H413" s="3" t="str">
        <f>VLOOKUP(G413,Capítulos!D$2:E$17,2,FALSE)</f>
        <v>Derechos Económicos, Sociales, Culturales y Ambientales</v>
      </c>
      <c r="I413" s="3" t="s">
        <v>13</v>
      </c>
      <c r="J413" s="3" t="s">
        <v>341</v>
      </c>
      <c r="K413" s="3" t="s">
        <v>1581</v>
      </c>
      <c r="L413" s="4">
        <f t="shared" si="12"/>
        <v>1</v>
      </c>
      <c r="M413" s="5" t="s">
        <v>1546</v>
      </c>
      <c r="N413" s="4">
        <v>236</v>
      </c>
      <c r="O413" s="3" t="str">
        <f t="shared" si="13"/>
        <v>Entre 100 y 999 apoyos</v>
      </c>
      <c r="P413" s="4">
        <v>0</v>
      </c>
      <c r="Q413" s="4">
        <v>1</v>
      </c>
    </row>
    <row r="414" spans="1:17" x14ac:dyDescent="0.2">
      <c r="A414" s="3">
        <v>9707</v>
      </c>
      <c r="B414" s="3" t="s">
        <v>9</v>
      </c>
      <c r="C414" s="3" t="s">
        <v>1547</v>
      </c>
      <c r="D414" s="3" t="s">
        <v>1548</v>
      </c>
      <c r="E414" s="3" t="s">
        <v>155</v>
      </c>
      <c r="F414" s="11">
        <v>13</v>
      </c>
      <c r="G414" s="11">
        <v>4</v>
      </c>
      <c r="H414" s="3" t="str">
        <f>VLOOKUP(G414,Capítulos!D$2:E$17,2,FALSE)</f>
        <v>Derechos Económicos, Sociales, Culturales y Ambientales</v>
      </c>
      <c r="I414" s="3" t="s">
        <v>715</v>
      </c>
      <c r="J414" s="3" t="s">
        <v>1031</v>
      </c>
      <c r="L414" s="4">
        <f t="shared" si="12"/>
        <v>0</v>
      </c>
      <c r="M414" s="5" t="s">
        <v>1549</v>
      </c>
      <c r="N414" s="4">
        <v>1</v>
      </c>
      <c r="O414" s="3" t="str">
        <f t="shared" si="13"/>
        <v>Menos de 100 apoyos</v>
      </c>
      <c r="P414" s="4">
        <v>0</v>
      </c>
      <c r="Q414" s="4">
        <v>0</v>
      </c>
    </row>
    <row r="415" spans="1:17" x14ac:dyDescent="0.2">
      <c r="A415" s="3">
        <v>9687</v>
      </c>
      <c r="B415" s="3" t="s">
        <v>9</v>
      </c>
      <c r="C415" s="3" t="s">
        <v>1550</v>
      </c>
      <c r="D415" s="3" t="s">
        <v>1551</v>
      </c>
      <c r="E415" s="3" t="s">
        <v>97</v>
      </c>
      <c r="F415" s="11">
        <v>5</v>
      </c>
      <c r="G415" s="11">
        <v>1</v>
      </c>
      <c r="H415" s="3" t="str">
        <f>VLOOKUP(G415,Capítulos!D$2:E$17,2,FALSE)</f>
        <v>Sistema Político, Reforma Constitucional y Forma de Estado</v>
      </c>
      <c r="I415" s="3" t="s">
        <v>13</v>
      </c>
      <c r="J415" s="3" t="s">
        <v>1552</v>
      </c>
      <c r="L415" s="4">
        <f t="shared" si="12"/>
        <v>0</v>
      </c>
      <c r="M415" s="5" t="s">
        <v>1553</v>
      </c>
      <c r="N415" s="4">
        <v>9</v>
      </c>
      <c r="O415" s="3" t="str">
        <f t="shared" si="13"/>
        <v>Menos de 100 apoyos</v>
      </c>
      <c r="P415" s="4">
        <v>0</v>
      </c>
      <c r="Q415" s="4">
        <v>0</v>
      </c>
    </row>
    <row r="416" spans="1:17" x14ac:dyDescent="0.2">
      <c r="A416" s="3">
        <v>9683</v>
      </c>
      <c r="B416" s="3" t="s">
        <v>9</v>
      </c>
      <c r="C416" s="3" t="s">
        <v>1554</v>
      </c>
      <c r="D416" s="3" t="s">
        <v>1555</v>
      </c>
      <c r="E416" s="3" t="s">
        <v>12</v>
      </c>
      <c r="F416" s="11">
        <v>1</v>
      </c>
      <c r="G416" s="11">
        <v>3</v>
      </c>
      <c r="H416" s="3" t="str">
        <f>VLOOKUP(G416,Capítulos!D$2:E$17,2,FALSE)</f>
        <v>Principios, Derechos Civiles y Políticos</v>
      </c>
      <c r="I416" s="3" t="s">
        <v>13</v>
      </c>
      <c r="J416" s="3" t="s">
        <v>1556</v>
      </c>
      <c r="L416" s="4">
        <f t="shared" si="12"/>
        <v>0</v>
      </c>
      <c r="M416" s="5" t="s">
        <v>1557</v>
      </c>
      <c r="N416" s="4">
        <v>4</v>
      </c>
      <c r="O416" s="3" t="str">
        <f t="shared" si="13"/>
        <v>Menos de 100 apoyos</v>
      </c>
      <c r="P416" s="4">
        <v>0</v>
      </c>
      <c r="Q416" s="4">
        <v>0</v>
      </c>
    </row>
    <row r="417" spans="1:17" x14ac:dyDescent="0.2">
      <c r="A417" s="3">
        <v>9667</v>
      </c>
      <c r="B417" s="3" t="s">
        <v>9</v>
      </c>
      <c r="C417" s="3" t="s">
        <v>1558</v>
      </c>
      <c r="D417" s="3" t="s">
        <v>1559</v>
      </c>
      <c r="E417" s="3" t="s">
        <v>18</v>
      </c>
      <c r="F417" s="11">
        <v>4</v>
      </c>
      <c r="G417" s="11">
        <v>1</v>
      </c>
      <c r="H417" s="3" t="str">
        <f>VLOOKUP(G417,Capítulos!D$2:E$17,2,FALSE)</f>
        <v>Sistema Político, Reforma Constitucional y Forma de Estado</v>
      </c>
      <c r="I417" s="3" t="s">
        <v>13</v>
      </c>
      <c r="J417" s="3" t="s">
        <v>1552</v>
      </c>
      <c r="L417" s="4">
        <f t="shared" si="12"/>
        <v>0</v>
      </c>
      <c r="M417" s="5" t="s">
        <v>1560</v>
      </c>
      <c r="N417" s="4">
        <v>31</v>
      </c>
      <c r="O417" s="3" t="str">
        <f t="shared" si="13"/>
        <v>Menos de 100 apoyos</v>
      </c>
      <c r="P417" s="4">
        <v>0</v>
      </c>
      <c r="Q417" s="4">
        <v>0</v>
      </c>
    </row>
    <row r="418" spans="1:17" x14ac:dyDescent="0.2">
      <c r="A418" s="3">
        <v>9651</v>
      </c>
      <c r="B418" s="3" t="s">
        <v>9</v>
      </c>
      <c r="C418" s="3" t="s">
        <v>1561</v>
      </c>
      <c r="D418" s="3" t="s">
        <v>1562</v>
      </c>
      <c r="E418" s="3" t="s">
        <v>18</v>
      </c>
      <c r="F418" s="11">
        <v>4</v>
      </c>
      <c r="G418" s="11">
        <v>1</v>
      </c>
      <c r="H418" s="3" t="str">
        <f>VLOOKUP(G418,Capítulos!D$2:E$17,2,FALSE)</f>
        <v>Sistema Político, Reforma Constitucional y Forma de Estado</v>
      </c>
      <c r="I418" s="3" t="s">
        <v>13</v>
      </c>
      <c r="J418" s="3" t="s">
        <v>1563</v>
      </c>
      <c r="L418" s="4">
        <f t="shared" si="12"/>
        <v>0</v>
      </c>
      <c r="M418" s="5" t="s">
        <v>1564</v>
      </c>
      <c r="N418" s="4">
        <v>48</v>
      </c>
      <c r="O418" s="3" t="str">
        <f t="shared" si="13"/>
        <v>Menos de 100 apoyos</v>
      </c>
      <c r="P418" s="4">
        <v>0</v>
      </c>
      <c r="Q418" s="4">
        <v>0</v>
      </c>
    </row>
    <row r="419" spans="1:17" x14ac:dyDescent="0.2">
      <c r="A419" s="3">
        <v>9535</v>
      </c>
      <c r="B419" s="3" t="s">
        <v>9</v>
      </c>
      <c r="C419" s="3" t="s">
        <v>1565</v>
      </c>
      <c r="D419" s="3" t="s">
        <v>1566</v>
      </c>
      <c r="E419" s="3" t="s">
        <v>33</v>
      </c>
      <c r="F419" s="11">
        <v>2</v>
      </c>
      <c r="G419" s="11">
        <v>4</v>
      </c>
      <c r="H419" s="3" t="str">
        <f>VLOOKUP(G419,Capítulos!D$2:E$17,2,FALSE)</f>
        <v>Derechos Económicos, Sociales, Culturales y Ambientales</v>
      </c>
      <c r="I419" s="3" t="s">
        <v>13</v>
      </c>
      <c r="J419" s="3" t="s">
        <v>1567</v>
      </c>
      <c r="K419" s="3" t="s">
        <v>1568</v>
      </c>
      <c r="L419" s="4">
        <f t="shared" si="12"/>
        <v>1</v>
      </c>
      <c r="M419" s="5" t="s">
        <v>1569</v>
      </c>
      <c r="N419" s="4">
        <v>271</v>
      </c>
      <c r="O419" s="3" t="str">
        <f t="shared" si="13"/>
        <v>Entre 100 y 999 apoyos</v>
      </c>
      <c r="P419" s="4">
        <v>0</v>
      </c>
      <c r="Q419" s="4">
        <v>1</v>
      </c>
    </row>
    <row r="420" spans="1:17" x14ac:dyDescent="0.2">
      <c r="A420" s="3">
        <v>2451</v>
      </c>
      <c r="B420" s="3" t="s">
        <v>9</v>
      </c>
      <c r="C420" s="3" t="s">
        <v>1570</v>
      </c>
      <c r="D420" s="3" t="s">
        <v>1571</v>
      </c>
      <c r="E420" s="3" t="s">
        <v>33</v>
      </c>
      <c r="F420" s="11">
        <v>2</v>
      </c>
      <c r="G420" s="11">
        <v>3</v>
      </c>
      <c r="H420" s="3" t="str">
        <f>VLOOKUP(G420,Capítulos!D$2:E$17,2,FALSE)</f>
        <v>Principios, Derechos Civiles y Políticos</v>
      </c>
      <c r="I420" s="3" t="s">
        <v>13</v>
      </c>
      <c r="J420" s="3" t="s">
        <v>1572</v>
      </c>
      <c r="L420" s="4">
        <f t="shared" si="12"/>
        <v>0</v>
      </c>
      <c r="M420" s="5" t="s">
        <v>1573</v>
      </c>
      <c r="N420" s="4">
        <v>4</v>
      </c>
      <c r="O420" s="3" t="str">
        <f t="shared" si="13"/>
        <v>Menos de 100 apoyos</v>
      </c>
      <c r="P420" s="4">
        <v>0</v>
      </c>
      <c r="Q420" s="4">
        <v>0</v>
      </c>
    </row>
    <row r="421" spans="1:17" x14ac:dyDescent="0.2">
      <c r="A421" s="3">
        <v>9607</v>
      </c>
      <c r="B421" s="3" t="s">
        <v>9</v>
      </c>
      <c r="C421" s="3" t="s">
        <v>1574</v>
      </c>
      <c r="D421" s="3" t="s">
        <v>1575</v>
      </c>
      <c r="E421" s="3" t="s">
        <v>33</v>
      </c>
      <c r="F421" s="11">
        <v>2</v>
      </c>
      <c r="G421" s="11">
        <v>3</v>
      </c>
      <c r="H421" s="3" t="str">
        <f>VLOOKUP(G421,Capítulos!D$2:E$17,2,FALSE)</f>
        <v>Principios, Derechos Civiles y Políticos</v>
      </c>
      <c r="I421" s="3" t="s">
        <v>13</v>
      </c>
      <c r="J421" s="3" t="s">
        <v>1576</v>
      </c>
      <c r="K421" s="3" t="s">
        <v>1577</v>
      </c>
      <c r="L421" s="4">
        <f t="shared" si="12"/>
        <v>1</v>
      </c>
      <c r="M421" s="5" t="s">
        <v>1578</v>
      </c>
      <c r="N421" s="4">
        <v>20</v>
      </c>
      <c r="O421" s="3" t="str">
        <f t="shared" si="13"/>
        <v>Menos de 100 apoyos</v>
      </c>
      <c r="P421" s="4">
        <v>0</v>
      </c>
      <c r="Q421" s="4">
        <v>0</v>
      </c>
    </row>
    <row r="422" spans="1:17" x14ac:dyDescent="0.2">
      <c r="A422" s="3">
        <v>9591</v>
      </c>
      <c r="B422" s="3" t="s">
        <v>9</v>
      </c>
      <c r="C422" s="3" t="s">
        <v>1579</v>
      </c>
      <c r="D422" s="3" t="s">
        <v>1580</v>
      </c>
      <c r="E422" s="3" t="s">
        <v>12</v>
      </c>
      <c r="F422" s="11">
        <v>1</v>
      </c>
      <c r="G422" s="11">
        <v>3</v>
      </c>
      <c r="H422" s="3" t="str">
        <f>VLOOKUP(G422,Capítulos!D$2:E$17,2,FALSE)</f>
        <v>Principios, Derechos Civiles y Políticos</v>
      </c>
      <c r="I422" s="3" t="s">
        <v>13</v>
      </c>
      <c r="J422" s="3" t="s">
        <v>341</v>
      </c>
      <c r="K422" s="3" t="s">
        <v>1581</v>
      </c>
      <c r="L422" s="4">
        <f t="shared" si="12"/>
        <v>1</v>
      </c>
      <c r="M422" s="5" t="s">
        <v>1582</v>
      </c>
      <c r="N422" s="4">
        <v>516</v>
      </c>
      <c r="O422" s="3" t="str">
        <f t="shared" si="13"/>
        <v>Entre 100 y 999 apoyos</v>
      </c>
      <c r="P422" s="4">
        <v>0</v>
      </c>
      <c r="Q422" s="4">
        <v>1</v>
      </c>
    </row>
    <row r="423" spans="1:17" x14ac:dyDescent="0.2">
      <c r="A423" s="3">
        <v>9583</v>
      </c>
      <c r="B423" s="3" t="s">
        <v>9</v>
      </c>
      <c r="C423" s="3" t="s">
        <v>1583</v>
      </c>
      <c r="D423" s="3" t="s">
        <v>1584</v>
      </c>
      <c r="E423" s="3" t="s">
        <v>12</v>
      </c>
      <c r="F423" s="11">
        <v>1</v>
      </c>
      <c r="G423" s="11">
        <v>3</v>
      </c>
      <c r="H423" s="3" t="str">
        <f>VLOOKUP(G423,Capítulos!D$2:E$17,2,FALSE)</f>
        <v>Principios, Derechos Civiles y Políticos</v>
      </c>
      <c r="I423" s="3" t="s">
        <v>13</v>
      </c>
      <c r="J423" s="3" t="s">
        <v>1202</v>
      </c>
      <c r="K423" s="3"/>
      <c r="L423" s="4">
        <f t="shared" si="12"/>
        <v>0</v>
      </c>
      <c r="M423" s="5" t="s">
        <v>1585</v>
      </c>
      <c r="N423" s="4">
        <v>11</v>
      </c>
      <c r="O423" s="3" t="str">
        <f t="shared" si="13"/>
        <v>Menos de 100 apoyos</v>
      </c>
      <c r="P423" s="4">
        <v>0</v>
      </c>
      <c r="Q423" s="4">
        <v>0</v>
      </c>
    </row>
    <row r="424" spans="1:17" x14ac:dyDescent="0.2">
      <c r="A424" s="3">
        <v>9579</v>
      </c>
      <c r="B424" s="3" t="s">
        <v>9</v>
      </c>
      <c r="C424" s="3" t="s">
        <v>1586</v>
      </c>
      <c r="D424" s="3" t="s">
        <v>1587</v>
      </c>
      <c r="E424" s="3" t="s">
        <v>97</v>
      </c>
      <c r="F424" s="11">
        <v>5</v>
      </c>
      <c r="G424" s="11">
        <v>1</v>
      </c>
      <c r="H424" s="3" t="str">
        <f>VLOOKUP(G424,Capítulos!D$2:E$17,2,FALSE)</f>
        <v>Sistema Político, Reforma Constitucional y Forma de Estado</v>
      </c>
      <c r="I424" s="3" t="s">
        <v>13</v>
      </c>
      <c r="J424" s="3" t="s">
        <v>360</v>
      </c>
      <c r="L424" s="4">
        <f t="shared" si="12"/>
        <v>0</v>
      </c>
      <c r="M424" s="5" t="s">
        <v>1588</v>
      </c>
      <c r="N424" s="4">
        <v>19</v>
      </c>
      <c r="O424" s="3" t="str">
        <f t="shared" si="13"/>
        <v>Menos de 100 apoyos</v>
      </c>
      <c r="P424" s="4">
        <v>0</v>
      </c>
      <c r="Q424" s="4">
        <v>0</v>
      </c>
    </row>
    <row r="425" spans="1:17" x14ac:dyDescent="0.2">
      <c r="A425" s="3">
        <v>9563</v>
      </c>
      <c r="B425" s="3" t="s">
        <v>9</v>
      </c>
      <c r="C425" s="3" t="s">
        <v>1589</v>
      </c>
      <c r="D425" s="3" t="s">
        <v>1590</v>
      </c>
      <c r="E425" s="3" t="s">
        <v>18</v>
      </c>
      <c r="F425" s="11">
        <v>4</v>
      </c>
      <c r="G425" s="11">
        <v>1</v>
      </c>
      <c r="H425" s="3" t="str">
        <f>VLOOKUP(G425,Capítulos!D$2:E$17,2,FALSE)</f>
        <v>Sistema Político, Reforma Constitucional y Forma de Estado</v>
      </c>
      <c r="I425" s="3" t="s">
        <v>13</v>
      </c>
      <c r="J425" s="3" t="s">
        <v>348</v>
      </c>
      <c r="K425" s="3"/>
      <c r="L425" s="4">
        <f t="shared" si="12"/>
        <v>0</v>
      </c>
      <c r="M425" s="5" t="s">
        <v>1591</v>
      </c>
      <c r="N425" s="4">
        <v>80</v>
      </c>
      <c r="O425" s="3" t="str">
        <f t="shared" si="13"/>
        <v>Menos de 100 apoyos</v>
      </c>
      <c r="P425" s="4">
        <v>0</v>
      </c>
      <c r="Q425" s="4">
        <v>0</v>
      </c>
    </row>
    <row r="426" spans="1:17" x14ac:dyDescent="0.2">
      <c r="A426" s="3">
        <v>9555</v>
      </c>
      <c r="B426" s="3" t="s">
        <v>9</v>
      </c>
      <c r="C426" s="3" t="s">
        <v>1592</v>
      </c>
      <c r="D426" s="3" t="s">
        <v>1593</v>
      </c>
      <c r="E426" s="3" t="s">
        <v>33</v>
      </c>
      <c r="F426" s="11">
        <v>2</v>
      </c>
      <c r="G426" s="11">
        <v>4</v>
      </c>
      <c r="H426" s="3" t="str">
        <f>VLOOKUP(G426,Capítulos!D$2:E$17,2,FALSE)</f>
        <v>Derechos Económicos, Sociales, Culturales y Ambientales</v>
      </c>
      <c r="I426" s="3" t="s">
        <v>48</v>
      </c>
      <c r="J426" s="3" t="s">
        <v>1594</v>
      </c>
      <c r="L426" s="4">
        <f t="shared" si="12"/>
        <v>0</v>
      </c>
      <c r="M426" s="5" t="s">
        <v>1595</v>
      </c>
      <c r="N426" s="4">
        <v>10</v>
      </c>
      <c r="O426" s="3" t="str">
        <f t="shared" si="13"/>
        <v>Menos de 100 apoyos</v>
      </c>
      <c r="P426" s="4">
        <v>0</v>
      </c>
      <c r="Q426" s="4">
        <v>0</v>
      </c>
    </row>
    <row r="427" spans="1:17" x14ac:dyDescent="0.2">
      <c r="A427" s="3">
        <v>9543</v>
      </c>
      <c r="B427" s="3" t="s">
        <v>9</v>
      </c>
      <c r="C427" s="3" t="s">
        <v>1596</v>
      </c>
      <c r="D427" s="3" t="s">
        <v>1597</v>
      </c>
      <c r="E427" s="3" t="s">
        <v>97</v>
      </c>
      <c r="F427" s="11">
        <v>5</v>
      </c>
      <c r="G427" s="11">
        <v>1</v>
      </c>
      <c r="H427" s="3" t="str">
        <f>VLOOKUP(G427,Capítulos!D$2:E$17,2,FALSE)</f>
        <v>Sistema Político, Reforma Constitucional y Forma de Estado</v>
      </c>
      <c r="I427" s="3" t="s">
        <v>13</v>
      </c>
      <c r="J427" s="3" t="s">
        <v>1202</v>
      </c>
      <c r="L427" s="4">
        <f t="shared" si="12"/>
        <v>0</v>
      </c>
      <c r="M427" s="5" t="s">
        <v>1598</v>
      </c>
      <c r="N427" s="4">
        <v>15</v>
      </c>
      <c r="O427" s="3" t="str">
        <f t="shared" si="13"/>
        <v>Menos de 100 apoyos</v>
      </c>
      <c r="P427" s="4">
        <v>0</v>
      </c>
      <c r="Q427" s="4">
        <v>0</v>
      </c>
    </row>
    <row r="428" spans="1:17" x14ac:dyDescent="0.2">
      <c r="A428" s="3">
        <v>9539</v>
      </c>
      <c r="B428" s="3" t="s">
        <v>9</v>
      </c>
      <c r="C428" s="3" t="s">
        <v>1599</v>
      </c>
      <c r="D428" s="3" t="s">
        <v>1600</v>
      </c>
      <c r="E428" s="3" t="s">
        <v>33</v>
      </c>
      <c r="F428" s="11">
        <v>2</v>
      </c>
      <c r="G428" s="11">
        <v>4</v>
      </c>
      <c r="H428" s="3" t="str">
        <f>VLOOKUP(G428,Capítulos!D$2:E$17,2,FALSE)</f>
        <v>Derechos Económicos, Sociales, Culturales y Ambientales</v>
      </c>
      <c r="I428" s="3" t="s">
        <v>13</v>
      </c>
      <c r="J428" s="3" t="s">
        <v>1601</v>
      </c>
      <c r="K428" s="3" t="s">
        <v>1602</v>
      </c>
      <c r="L428" s="4">
        <f t="shared" si="12"/>
        <v>1</v>
      </c>
      <c r="M428" s="5" t="s">
        <v>1603</v>
      </c>
      <c r="N428" s="4">
        <v>1526</v>
      </c>
      <c r="O428" s="3" t="str">
        <f t="shared" si="13"/>
        <v>Entre 1000 y 4999 apoyos</v>
      </c>
      <c r="P428" s="4">
        <v>0</v>
      </c>
      <c r="Q428" s="4">
        <v>1</v>
      </c>
    </row>
    <row r="429" spans="1:17" x14ac:dyDescent="0.2">
      <c r="A429" s="3">
        <v>9271</v>
      </c>
      <c r="B429" s="3" t="s">
        <v>9</v>
      </c>
      <c r="C429" s="3" t="s">
        <v>1505</v>
      </c>
      <c r="D429" s="3" t="s">
        <v>1604</v>
      </c>
      <c r="E429" s="3" t="s">
        <v>33</v>
      </c>
      <c r="F429" s="11">
        <v>2</v>
      </c>
      <c r="G429" s="11">
        <v>4</v>
      </c>
      <c r="H429" s="3" t="str">
        <f>VLOOKUP(G429,Capítulos!D$2:E$17,2,FALSE)</f>
        <v>Derechos Económicos, Sociales, Culturales y Ambientales</v>
      </c>
      <c r="I429" s="3" t="s">
        <v>13</v>
      </c>
      <c r="J429" s="3" t="s">
        <v>1507</v>
      </c>
      <c r="K429" s="3" t="s">
        <v>1508</v>
      </c>
      <c r="L429" s="4">
        <f t="shared" si="12"/>
        <v>1</v>
      </c>
      <c r="M429" s="5" t="s">
        <v>1605</v>
      </c>
      <c r="N429" s="4">
        <v>10518</v>
      </c>
      <c r="O429" s="3" t="str">
        <f t="shared" si="13"/>
        <v>Más de 10000 apoyos</v>
      </c>
      <c r="P429" s="4">
        <v>1</v>
      </c>
      <c r="Q429" s="4">
        <v>1</v>
      </c>
    </row>
    <row r="430" spans="1:17" x14ac:dyDescent="0.2">
      <c r="A430" s="3">
        <v>239</v>
      </c>
      <c r="B430" s="3" t="s">
        <v>9</v>
      </c>
      <c r="C430" s="3" t="s">
        <v>1606</v>
      </c>
      <c r="D430" s="3" t="s">
        <v>1607</v>
      </c>
      <c r="E430" s="3" t="s">
        <v>33</v>
      </c>
      <c r="F430" s="11">
        <v>2</v>
      </c>
      <c r="G430" s="11">
        <v>4</v>
      </c>
      <c r="H430" s="3" t="str">
        <f>VLOOKUP(G430,Capítulos!D$2:E$17,2,FALSE)</f>
        <v>Derechos Económicos, Sociales, Culturales y Ambientales</v>
      </c>
      <c r="I430" s="3" t="s">
        <v>13</v>
      </c>
      <c r="J430" s="3" t="s">
        <v>1608</v>
      </c>
      <c r="L430" s="4">
        <f t="shared" si="12"/>
        <v>0</v>
      </c>
      <c r="M430" s="5" t="s">
        <v>1609</v>
      </c>
      <c r="N430" s="4">
        <v>78</v>
      </c>
      <c r="O430" s="3" t="str">
        <f t="shared" si="13"/>
        <v>Menos de 100 apoyos</v>
      </c>
      <c r="P430" s="4">
        <v>0</v>
      </c>
      <c r="Q430" s="4">
        <v>0</v>
      </c>
    </row>
    <row r="431" spans="1:17" x14ac:dyDescent="0.2">
      <c r="A431" s="3">
        <v>9263</v>
      </c>
      <c r="B431" s="3" t="s">
        <v>9</v>
      </c>
      <c r="C431" s="3" t="s">
        <v>1610</v>
      </c>
      <c r="D431" s="3" t="s">
        <v>1611</v>
      </c>
      <c r="E431" s="3" t="s">
        <v>33</v>
      </c>
      <c r="F431" s="11">
        <v>2</v>
      </c>
      <c r="G431" s="11">
        <v>3</v>
      </c>
      <c r="H431" s="3" t="str">
        <f>VLOOKUP(G431,Capítulos!D$2:E$17,2,FALSE)</f>
        <v>Principios, Derechos Civiles y Políticos</v>
      </c>
      <c r="I431" s="3" t="s">
        <v>13</v>
      </c>
      <c r="J431" s="3" t="s">
        <v>1612</v>
      </c>
      <c r="L431" s="4">
        <f t="shared" si="12"/>
        <v>0</v>
      </c>
      <c r="M431" s="5" t="s">
        <v>1613</v>
      </c>
      <c r="N431" s="4">
        <v>50</v>
      </c>
      <c r="O431" s="3" t="str">
        <f t="shared" si="13"/>
        <v>Menos de 100 apoyos</v>
      </c>
      <c r="P431" s="4">
        <v>0</v>
      </c>
      <c r="Q431" s="4">
        <v>0</v>
      </c>
    </row>
    <row r="432" spans="1:17" x14ac:dyDescent="0.2">
      <c r="A432" s="3">
        <v>8887</v>
      </c>
      <c r="B432" s="3" t="s">
        <v>9</v>
      </c>
      <c r="C432" s="3" t="s">
        <v>1614</v>
      </c>
      <c r="D432" s="3" t="s">
        <v>1615</v>
      </c>
      <c r="E432" s="3" t="s">
        <v>33</v>
      </c>
      <c r="F432" s="11">
        <v>2</v>
      </c>
      <c r="G432" s="11">
        <v>3</v>
      </c>
      <c r="H432" s="3" t="str">
        <f>VLOOKUP(G432,Capítulos!D$2:E$17,2,FALSE)</f>
        <v>Principios, Derechos Civiles y Políticos</v>
      </c>
      <c r="I432" s="3" t="s">
        <v>13</v>
      </c>
      <c r="J432" s="3" t="s">
        <v>1616</v>
      </c>
      <c r="L432" s="4">
        <f t="shared" si="12"/>
        <v>0</v>
      </c>
      <c r="M432" s="5" t="s">
        <v>1617</v>
      </c>
      <c r="N432" s="4">
        <v>31</v>
      </c>
      <c r="O432" s="3" t="str">
        <f t="shared" si="13"/>
        <v>Menos de 100 apoyos</v>
      </c>
      <c r="P432" s="4">
        <v>0</v>
      </c>
      <c r="Q432" s="4">
        <v>0</v>
      </c>
    </row>
    <row r="433" spans="1:17" x14ac:dyDescent="0.2">
      <c r="A433" s="3">
        <v>9079</v>
      </c>
      <c r="B433" s="3" t="s">
        <v>9</v>
      </c>
      <c r="C433" s="3" t="s">
        <v>1618</v>
      </c>
      <c r="D433" s="3" t="s">
        <v>1619</v>
      </c>
      <c r="E433" s="3" t="s">
        <v>33</v>
      </c>
      <c r="F433" s="11">
        <v>2</v>
      </c>
      <c r="G433" s="11">
        <v>4</v>
      </c>
      <c r="H433" s="3" t="str">
        <f>VLOOKUP(G433,Capítulos!D$2:E$17,2,FALSE)</f>
        <v>Derechos Económicos, Sociales, Culturales y Ambientales</v>
      </c>
      <c r="I433" s="3" t="s">
        <v>13</v>
      </c>
      <c r="J433" s="3" t="s">
        <v>1620</v>
      </c>
      <c r="L433" s="4">
        <f t="shared" si="12"/>
        <v>0</v>
      </c>
      <c r="M433" s="5" t="s">
        <v>1621</v>
      </c>
      <c r="N433" s="4">
        <v>106</v>
      </c>
      <c r="O433" s="3" t="str">
        <f t="shared" si="13"/>
        <v>Entre 100 y 999 apoyos</v>
      </c>
      <c r="P433" s="4">
        <v>0</v>
      </c>
      <c r="Q433" s="4">
        <v>1</v>
      </c>
    </row>
    <row r="434" spans="1:17" x14ac:dyDescent="0.2">
      <c r="A434" s="3">
        <v>9071</v>
      </c>
      <c r="B434" s="3" t="s">
        <v>9</v>
      </c>
      <c r="C434" s="3" t="s">
        <v>1622</v>
      </c>
      <c r="D434" s="3" t="s">
        <v>1623</v>
      </c>
      <c r="E434" s="3" t="s">
        <v>33</v>
      </c>
      <c r="F434" s="11">
        <v>2</v>
      </c>
      <c r="G434" s="11">
        <v>3</v>
      </c>
      <c r="H434" s="3" t="str">
        <f>VLOOKUP(G434,Capítulos!D$2:E$17,2,FALSE)</f>
        <v>Principios, Derechos Civiles y Políticos</v>
      </c>
      <c r="I434" s="3" t="s">
        <v>13</v>
      </c>
      <c r="J434" s="3" t="s">
        <v>1624</v>
      </c>
      <c r="L434" s="4">
        <f t="shared" si="12"/>
        <v>0</v>
      </c>
      <c r="M434" s="5" t="s">
        <v>1625</v>
      </c>
      <c r="N434" s="4">
        <v>111</v>
      </c>
      <c r="O434" s="3" t="str">
        <f t="shared" si="13"/>
        <v>Entre 100 y 999 apoyos</v>
      </c>
      <c r="P434" s="4">
        <v>0</v>
      </c>
      <c r="Q434" s="4">
        <v>1</v>
      </c>
    </row>
    <row r="435" spans="1:17" x14ac:dyDescent="0.2">
      <c r="A435" s="3">
        <v>9067</v>
      </c>
      <c r="B435" s="3" t="s">
        <v>9</v>
      </c>
      <c r="C435" s="3" t="s">
        <v>1626</v>
      </c>
      <c r="D435" s="3" t="s">
        <v>1627</v>
      </c>
      <c r="E435" s="3" t="s">
        <v>33</v>
      </c>
      <c r="F435" s="11">
        <v>2</v>
      </c>
      <c r="G435" s="11">
        <v>4</v>
      </c>
      <c r="H435" s="3" t="str">
        <f>VLOOKUP(G435,Capítulos!D$2:E$17,2,FALSE)</f>
        <v>Derechos Económicos, Sociales, Culturales y Ambientales</v>
      </c>
      <c r="I435" s="3" t="s">
        <v>13</v>
      </c>
      <c r="J435" s="3" t="s">
        <v>1628</v>
      </c>
      <c r="L435" s="4">
        <f t="shared" si="12"/>
        <v>0</v>
      </c>
      <c r="M435" s="5" t="s">
        <v>1629</v>
      </c>
      <c r="N435" s="4">
        <v>53</v>
      </c>
      <c r="O435" s="3" t="str">
        <f t="shared" si="13"/>
        <v>Menos de 100 apoyos</v>
      </c>
      <c r="P435" s="4">
        <v>0</v>
      </c>
      <c r="Q435" s="4">
        <v>0</v>
      </c>
    </row>
    <row r="436" spans="1:17" x14ac:dyDescent="0.2">
      <c r="A436" s="3">
        <v>9051</v>
      </c>
      <c r="B436" s="3" t="s">
        <v>9</v>
      </c>
      <c r="C436" s="3" t="s">
        <v>1630</v>
      </c>
      <c r="D436" s="3" t="s">
        <v>1631</v>
      </c>
      <c r="E436" s="3" t="s">
        <v>33</v>
      </c>
      <c r="F436" s="11">
        <v>2</v>
      </c>
      <c r="G436" s="11">
        <v>3</v>
      </c>
      <c r="H436" s="3" t="str">
        <f>VLOOKUP(G436,Capítulos!D$2:E$17,2,FALSE)</f>
        <v>Principios, Derechos Civiles y Políticos</v>
      </c>
      <c r="I436" s="3" t="s">
        <v>13</v>
      </c>
      <c r="J436" s="3" t="s">
        <v>1628</v>
      </c>
      <c r="L436" s="4">
        <f t="shared" si="12"/>
        <v>0</v>
      </c>
      <c r="M436" s="5" t="s">
        <v>1632</v>
      </c>
      <c r="N436" s="4">
        <v>2</v>
      </c>
      <c r="O436" s="3" t="str">
        <f t="shared" si="13"/>
        <v>Menos de 100 apoyos</v>
      </c>
      <c r="P436" s="4">
        <v>0</v>
      </c>
      <c r="Q436" s="4">
        <v>0</v>
      </c>
    </row>
    <row r="437" spans="1:17" x14ac:dyDescent="0.2">
      <c r="A437" s="3">
        <v>9251</v>
      </c>
      <c r="B437" s="3" t="s">
        <v>9</v>
      </c>
      <c r="C437" s="3" t="s">
        <v>1633</v>
      </c>
      <c r="D437" s="3" t="s">
        <v>1634</v>
      </c>
      <c r="E437" s="3" t="s">
        <v>97</v>
      </c>
      <c r="F437" s="11">
        <v>5</v>
      </c>
      <c r="G437" s="11">
        <v>1</v>
      </c>
      <c r="H437" s="3" t="str">
        <f>VLOOKUP(G437,Capítulos!D$2:E$17,2,FALSE)</f>
        <v>Sistema Político, Reforma Constitucional y Forma de Estado</v>
      </c>
      <c r="I437" s="3" t="s">
        <v>13</v>
      </c>
      <c r="J437" s="3" t="s">
        <v>1456</v>
      </c>
      <c r="K437" s="3"/>
      <c r="L437" s="4">
        <f t="shared" si="12"/>
        <v>0</v>
      </c>
      <c r="M437" s="5" t="s">
        <v>1635</v>
      </c>
      <c r="N437" s="4">
        <v>18</v>
      </c>
      <c r="O437" s="3" t="str">
        <f t="shared" si="13"/>
        <v>Menos de 100 apoyos</v>
      </c>
      <c r="P437" s="4">
        <v>0</v>
      </c>
      <c r="Q437" s="4">
        <v>0</v>
      </c>
    </row>
    <row r="438" spans="1:17" x14ac:dyDescent="0.2">
      <c r="A438" s="3">
        <v>9023</v>
      </c>
      <c r="B438" s="3" t="s">
        <v>9</v>
      </c>
      <c r="C438" s="3" t="s">
        <v>1636</v>
      </c>
      <c r="D438" s="3" t="s">
        <v>1637</v>
      </c>
      <c r="E438" s="3" t="s">
        <v>33</v>
      </c>
      <c r="F438" s="11">
        <v>2</v>
      </c>
      <c r="G438" s="11">
        <v>4</v>
      </c>
      <c r="H438" s="3" t="str">
        <f>VLOOKUP(G438,Capítulos!D$2:E$17,2,FALSE)</f>
        <v>Derechos Económicos, Sociales, Culturales y Ambientales</v>
      </c>
      <c r="I438" s="3" t="s">
        <v>13</v>
      </c>
      <c r="J438" s="3" t="s">
        <v>1638</v>
      </c>
      <c r="L438" s="4">
        <f t="shared" si="12"/>
        <v>0</v>
      </c>
      <c r="M438" s="5" t="s">
        <v>1639</v>
      </c>
      <c r="N438" s="4">
        <v>2</v>
      </c>
      <c r="O438" s="3" t="str">
        <f t="shared" si="13"/>
        <v>Menos de 100 apoyos</v>
      </c>
      <c r="P438" s="4">
        <v>0</v>
      </c>
      <c r="Q438" s="4">
        <v>0</v>
      </c>
    </row>
    <row r="439" spans="1:17" x14ac:dyDescent="0.2">
      <c r="A439" s="3">
        <v>8895</v>
      </c>
      <c r="B439" s="3" t="s">
        <v>9</v>
      </c>
      <c r="C439" s="3" t="s">
        <v>1640</v>
      </c>
      <c r="D439" s="3" t="s">
        <v>1641</v>
      </c>
      <c r="E439" s="3" t="s">
        <v>33</v>
      </c>
      <c r="F439" s="11">
        <v>2</v>
      </c>
      <c r="G439" s="11">
        <v>4</v>
      </c>
      <c r="H439" s="3" t="str">
        <f>VLOOKUP(G439,Capítulos!D$2:E$17,2,FALSE)</f>
        <v>Derechos Económicos, Sociales, Culturales y Ambientales</v>
      </c>
      <c r="I439" s="3" t="s">
        <v>13</v>
      </c>
      <c r="J439" s="3" t="s">
        <v>1061</v>
      </c>
      <c r="K439" s="3"/>
      <c r="L439" s="4">
        <f t="shared" si="12"/>
        <v>0</v>
      </c>
      <c r="M439" s="5" t="s">
        <v>1642</v>
      </c>
      <c r="N439" s="4">
        <v>85</v>
      </c>
      <c r="O439" s="3" t="str">
        <f t="shared" si="13"/>
        <v>Menos de 100 apoyos</v>
      </c>
      <c r="P439" s="4">
        <v>0</v>
      </c>
      <c r="Q439" s="4">
        <v>0</v>
      </c>
    </row>
    <row r="440" spans="1:17" x14ac:dyDescent="0.2">
      <c r="A440" s="3">
        <v>8891</v>
      </c>
      <c r="B440" s="3" t="s">
        <v>9</v>
      </c>
      <c r="C440" s="3" t="s">
        <v>1643</v>
      </c>
      <c r="D440" s="3" t="s">
        <v>1644</v>
      </c>
      <c r="E440" s="3" t="s">
        <v>33</v>
      </c>
      <c r="F440" s="11">
        <v>2</v>
      </c>
      <c r="G440" s="11">
        <v>4</v>
      </c>
      <c r="H440" s="3" t="str">
        <f>VLOOKUP(G440,Capítulos!D$2:E$17,2,FALSE)</f>
        <v>Derechos Económicos, Sociales, Culturales y Ambientales</v>
      </c>
      <c r="I440" s="3" t="s">
        <v>13</v>
      </c>
      <c r="J440" s="3" t="s">
        <v>1616</v>
      </c>
      <c r="L440" s="4">
        <f t="shared" si="12"/>
        <v>0</v>
      </c>
      <c r="M440" s="5" t="s">
        <v>1645</v>
      </c>
      <c r="N440" s="4">
        <v>58</v>
      </c>
      <c r="O440" s="3" t="str">
        <f t="shared" si="13"/>
        <v>Menos de 100 apoyos</v>
      </c>
      <c r="P440" s="4">
        <v>0</v>
      </c>
      <c r="Q440" s="4">
        <v>0</v>
      </c>
    </row>
    <row r="441" spans="1:17" x14ac:dyDescent="0.2">
      <c r="A441" s="3">
        <v>8871</v>
      </c>
      <c r="B441" s="3" t="s">
        <v>9</v>
      </c>
      <c r="C441" s="3" t="s">
        <v>1646</v>
      </c>
      <c r="D441" s="3" t="s">
        <v>1647</v>
      </c>
      <c r="E441" s="3" t="s">
        <v>33</v>
      </c>
      <c r="F441" s="11">
        <v>2</v>
      </c>
      <c r="G441" s="11">
        <v>4</v>
      </c>
      <c r="H441" s="3" t="str">
        <f>VLOOKUP(G441,Capítulos!D$2:E$17,2,FALSE)</f>
        <v>Derechos Económicos, Sociales, Culturales y Ambientales</v>
      </c>
      <c r="I441" s="3" t="s">
        <v>13</v>
      </c>
      <c r="J441" s="3" t="s">
        <v>1648</v>
      </c>
      <c r="L441" s="4">
        <f t="shared" si="12"/>
        <v>0</v>
      </c>
      <c r="M441" s="5" t="s">
        <v>1649</v>
      </c>
      <c r="N441" s="4">
        <v>81</v>
      </c>
      <c r="O441" s="3" t="str">
        <f t="shared" si="13"/>
        <v>Menos de 100 apoyos</v>
      </c>
      <c r="P441" s="4">
        <v>0</v>
      </c>
      <c r="Q441" s="4">
        <v>0</v>
      </c>
    </row>
    <row r="442" spans="1:17" x14ac:dyDescent="0.2">
      <c r="A442" s="3">
        <v>9091</v>
      </c>
      <c r="B442" s="3" t="s">
        <v>9</v>
      </c>
      <c r="C442" s="3" t="s">
        <v>1650</v>
      </c>
      <c r="D442" s="3" t="s">
        <v>1651</v>
      </c>
      <c r="E442" s="3" t="s">
        <v>18</v>
      </c>
      <c r="F442" s="11">
        <v>4</v>
      </c>
      <c r="G442" s="11">
        <v>1</v>
      </c>
      <c r="H442" s="3" t="str">
        <f>VLOOKUP(G442,Capítulos!D$2:E$17,2,FALSE)</f>
        <v>Sistema Político, Reforma Constitucional y Forma de Estado</v>
      </c>
      <c r="I442" s="3" t="s">
        <v>13</v>
      </c>
      <c r="J442" s="3" t="s">
        <v>1652</v>
      </c>
      <c r="L442" s="4">
        <f t="shared" si="12"/>
        <v>0</v>
      </c>
      <c r="M442" s="5" t="s">
        <v>1653</v>
      </c>
      <c r="N442" s="4">
        <v>25</v>
      </c>
      <c r="O442" s="3" t="str">
        <f t="shared" si="13"/>
        <v>Menos de 100 apoyos</v>
      </c>
      <c r="P442" s="4">
        <v>0</v>
      </c>
      <c r="Q442" s="4">
        <v>0</v>
      </c>
    </row>
    <row r="443" spans="1:17" x14ac:dyDescent="0.2">
      <c r="A443" s="3">
        <v>8847</v>
      </c>
      <c r="B443" s="3" t="s">
        <v>9</v>
      </c>
      <c r="C443" s="3" t="s">
        <v>1654</v>
      </c>
      <c r="D443" s="3" t="s">
        <v>1655</v>
      </c>
      <c r="E443" s="3" t="s">
        <v>155</v>
      </c>
      <c r="F443" s="11">
        <v>13</v>
      </c>
      <c r="G443" s="11">
        <v>4</v>
      </c>
      <c r="H443" s="3" t="str">
        <f>VLOOKUP(G443,Capítulos!D$2:E$17,2,FALSE)</f>
        <v>Derechos Económicos, Sociales, Culturales y Ambientales</v>
      </c>
      <c r="I443" s="3" t="s">
        <v>48</v>
      </c>
      <c r="J443" s="3" t="s">
        <v>1656</v>
      </c>
      <c r="L443" s="4">
        <f t="shared" si="12"/>
        <v>0</v>
      </c>
      <c r="M443" s="5" t="s">
        <v>1657</v>
      </c>
      <c r="N443" s="4">
        <v>56</v>
      </c>
      <c r="O443" s="3" t="str">
        <f t="shared" si="13"/>
        <v>Menos de 100 apoyos</v>
      </c>
      <c r="P443" s="4">
        <v>0</v>
      </c>
      <c r="Q443" s="4">
        <v>0</v>
      </c>
    </row>
    <row r="444" spans="1:17" x14ac:dyDescent="0.2">
      <c r="A444" s="3">
        <v>8843</v>
      </c>
      <c r="B444" s="3" t="s">
        <v>9</v>
      </c>
      <c r="C444" s="3" t="s">
        <v>1658</v>
      </c>
      <c r="D444" s="3" t="s">
        <v>1659</v>
      </c>
      <c r="E444" s="3" t="s">
        <v>12</v>
      </c>
      <c r="F444" s="11">
        <v>1</v>
      </c>
      <c r="G444" s="11">
        <v>3</v>
      </c>
      <c r="H444" s="3" t="str">
        <f>VLOOKUP(G444,Capítulos!D$2:E$17,2,FALSE)</f>
        <v>Principios, Derechos Civiles y Políticos</v>
      </c>
      <c r="I444" s="3" t="s">
        <v>13</v>
      </c>
      <c r="J444" s="3" t="s">
        <v>1660</v>
      </c>
      <c r="L444" s="4">
        <f t="shared" si="12"/>
        <v>0</v>
      </c>
      <c r="M444" s="5" t="s">
        <v>1661</v>
      </c>
      <c r="N444" s="4">
        <v>37</v>
      </c>
      <c r="O444" s="3" t="str">
        <f t="shared" si="13"/>
        <v>Menos de 100 apoyos</v>
      </c>
      <c r="P444" s="4">
        <v>0</v>
      </c>
      <c r="Q444" s="4">
        <v>0</v>
      </c>
    </row>
    <row r="445" spans="1:17" x14ac:dyDescent="0.2">
      <c r="A445" s="3">
        <v>8835</v>
      </c>
      <c r="B445" s="3" t="s">
        <v>9</v>
      </c>
      <c r="C445" s="3" t="s">
        <v>1662</v>
      </c>
      <c r="D445" s="3" t="s">
        <v>1663</v>
      </c>
      <c r="E445" s="3" t="s">
        <v>33</v>
      </c>
      <c r="F445" s="11">
        <v>2</v>
      </c>
      <c r="G445" s="11">
        <v>4</v>
      </c>
      <c r="H445" s="3" t="str">
        <f>VLOOKUP(G445,Capítulos!D$2:E$17,2,FALSE)</f>
        <v>Derechos Económicos, Sociales, Culturales y Ambientales</v>
      </c>
      <c r="I445" s="3" t="s">
        <v>13</v>
      </c>
      <c r="J445" s="3" t="s">
        <v>526</v>
      </c>
      <c r="L445" s="4">
        <f t="shared" si="12"/>
        <v>0</v>
      </c>
      <c r="M445" s="5" t="s">
        <v>1664</v>
      </c>
      <c r="N445" s="4">
        <v>115</v>
      </c>
      <c r="O445" s="3" t="str">
        <f t="shared" si="13"/>
        <v>Entre 100 y 999 apoyos</v>
      </c>
      <c r="P445" s="4">
        <v>0</v>
      </c>
      <c r="Q445" s="4">
        <v>1</v>
      </c>
    </row>
    <row r="446" spans="1:17" x14ac:dyDescent="0.2">
      <c r="A446" s="3">
        <v>8831</v>
      </c>
      <c r="B446" s="3" t="s">
        <v>9</v>
      </c>
      <c r="C446" s="3" t="s">
        <v>1665</v>
      </c>
      <c r="D446" s="3" t="s">
        <v>1666</v>
      </c>
      <c r="E446" s="3" t="s">
        <v>252</v>
      </c>
      <c r="F446" s="11">
        <v>6</v>
      </c>
      <c r="G446" s="11">
        <v>1</v>
      </c>
      <c r="H446" s="3" t="str">
        <f>VLOOKUP(G446,Capítulos!D$2:E$17,2,FALSE)</f>
        <v>Sistema Político, Reforma Constitucional y Forma de Estado</v>
      </c>
      <c r="I446" s="3" t="s">
        <v>13</v>
      </c>
      <c r="J446" s="3" t="s">
        <v>1489</v>
      </c>
      <c r="K446" s="3"/>
      <c r="L446" s="4">
        <f t="shared" si="12"/>
        <v>0</v>
      </c>
      <c r="M446" s="5" t="s">
        <v>1667</v>
      </c>
      <c r="N446" s="4">
        <v>3</v>
      </c>
      <c r="O446" s="3" t="str">
        <f t="shared" si="13"/>
        <v>Menos de 100 apoyos</v>
      </c>
      <c r="P446" s="4">
        <v>0</v>
      </c>
      <c r="Q446" s="4">
        <v>0</v>
      </c>
    </row>
    <row r="447" spans="1:17" x14ac:dyDescent="0.2">
      <c r="A447" s="3">
        <v>8819</v>
      </c>
      <c r="B447" s="3" t="s">
        <v>9</v>
      </c>
      <c r="C447" s="3" t="s">
        <v>1668</v>
      </c>
      <c r="D447" s="3" t="s">
        <v>1669</v>
      </c>
      <c r="E447" s="3" t="s">
        <v>97</v>
      </c>
      <c r="F447" s="11">
        <v>5</v>
      </c>
      <c r="G447" s="11">
        <v>1</v>
      </c>
      <c r="H447" s="3" t="str">
        <f>VLOOKUP(G447,Capítulos!D$2:E$17,2,FALSE)</f>
        <v>Sistema Político, Reforma Constitucional y Forma de Estado</v>
      </c>
      <c r="I447" s="3" t="s">
        <v>13</v>
      </c>
      <c r="J447" s="3" t="s">
        <v>1670</v>
      </c>
      <c r="L447" s="4">
        <f t="shared" si="12"/>
        <v>0</v>
      </c>
      <c r="M447" s="5" t="s">
        <v>1671</v>
      </c>
      <c r="N447" s="4">
        <v>3</v>
      </c>
      <c r="O447" s="3" t="str">
        <f t="shared" si="13"/>
        <v>Menos de 100 apoyos</v>
      </c>
      <c r="P447" s="4">
        <v>0</v>
      </c>
      <c r="Q447" s="4">
        <v>0</v>
      </c>
    </row>
    <row r="448" spans="1:17" x14ac:dyDescent="0.2">
      <c r="A448" s="3">
        <v>8815</v>
      </c>
      <c r="B448" s="3" t="s">
        <v>9</v>
      </c>
      <c r="C448" s="3" t="s">
        <v>1672</v>
      </c>
      <c r="D448" s="3" t="s">
        <v>1673</v>
      </c>
      <c r="E448" s="3" t="s">
        <v>97</v>
      </c>
      <c r="F448" s="11">
        <v>5</v>
      </c>
      <c r="G448" s="11">
        <v>1</v>
      </c>
      <c r="H448" s="3" t="str">
        <f>VLOOKUP(G448,Capítulos!D$2:E$17,2,FALSE)</f>
        <v>Sistema Político, Reforma Constitucional y Forma de Estado</v>
      </c>
      <c r="I448" s="3" t="s">
        <v>13</v>
      </c>
      <c r="J448" s="3" t="s">
        <v>219</v>
      </c>
      <c r="L448" s="4">
        <f t="shared" si="12"/>
        <v>0</v>
      </c>
      <c r="M448" s="5" t="s">
        <v>1674</v>
      </c>
      <c r="N448" s="4">
        <v>18</v>
      </c>
      <c r="O448" s="3" t="str">
        <f t="shared" si="13"/>
        <v>Menos de 100 apoyos</v>
      </c>
      <c r="P448" s="4">
        <v>0</v>
      </c>
      <c r="Q448" s="4">
        <v>0</v>
      </c>
    </row>
    <row r="449" spans="1:17" x14ac:dyDescent="0.2">
      <c r="A449" s="3">
        <v>1071</v>
      </c>
      <c r="B449" s="3" t="s">
        <v>9</v>
      </c>
      <c r="C449" s="3" t="s">
        <v>1675</v>
      </c>
      <c r="D449" s="3" t="s">
        <v>1676</v>
      </c>
      <c r="E449" s="3" t="s">
        <v>74</v>
      </c>
      <c r="F449" s="11">
        <v>7</v>
      </c>
      <c r="G449" s="11">
        <v>2</v>
      </c>
      <c r="H449" s="3" t="str">
        <f>VLOOKUP(G449,Capítulos!D$2:E$17,2,FALSE)</f>
        <v>Función Jurisdiccional y Órganos Autónomos</v>
      </c>
      <c r="I449" s="3" t="s">
        <v>13</v>
      </c>
      <c r="J449" s="3" t="s">
        <v>1677</v>
      </c>
      <c r="L449" s="4">
        <f t="shared" si="12"/>
        <v>0</v>
      </c>
      <c r="M449" s="5" t="s">
        <v>1678</v>
      </c>
      <c r="N449" s="4">
        <v>35</v>
      </c>
      <c r="O449" s="3" t="str">
        <f t="shared" si="13"/>
        <v>Menos de 100 apoyos</v>
      </c>
      <c r="P449" s="4">
        <v>0</v>
      </c>
      <c r="Q449" s="4">
        <v>0</v>
      </c>
    </row>
    <row r="450" spans="1:17" x14ac:dyDescent="0.2">
      <c r="A450" s="3">
        <v>1083</v>
      </c>
      <c r="B450" s="3" t="s">
        <v>9</v>
      </c>
      <c r="C450" s="3" t="s">
        <v>1679</v>
      </c>
      <c r="D450" s="3" t="s">
        <v>1680</v>
      </c>
      <c r="E450" s="3" t="s">
        <v>97</v>
      </c>
      <c r="F450" s="11">
        <v>5</v>
      </c>
      <c r="G450" s="11">
        <v>1</v>
      </c>
      <c r="H450" s="3" t="str">
        <f>VLOOKUP(G450,Capítulos!D$2:E$17,2,FALSE)</f>
        <v>Sistema Político, Reforma Constitucional y Forma de Estado</v>
      </c>
      <c r="I450" s="3" t="s">
        <v>13</v>
      </c>
      <c r="J450" s="3" t="s">
        <v>1677</v>
      </c>
      <c r="L450" s="4">
        <f t="shared" ref="L450:L513" si="14">IF(K450=0,0,1)</f>
        <v>0</v>
      </c>
      <c r="M450" s="5" t="s">
        <v>1681</v>
      </c>
      <c r="N450" s="4">
        <v>40</v>
      </c>
      <c r="O450" s="3" t="str">
        <f t="shared" ref="O450:O513" si="15">IF(N450&lt;100,"Menos de 100 apoyos",IF(N450&lt;1000,"Entre 100 y 999 apoyos",IF(N450&lt;5000,"Entre 1000 y 4999 apoyos",IF(N450&lt;10000,"Entre 5000 y 9999 años","Más de 10000 apoyos"))))</f>
        <v>Menos de 100 apoyos</v>
      </c>
      <c r="P450" s="4">
        <v>0</v>
      </c>
      <c r="Q450" s="4">
        <v>0</v>
      </c>
    </row>
    <row r="451" spans="1:17" x14ac:dyDescent="0.2">
      <c r="A451" s="3">
        <v>9083</v>
      </c>
      <c r="B451" s="3" t="s">
        <v>9</v>
      </c>
      <c r="C451" s="3" t="s">
        <v>1682</v>
      </c>
      <c r="D451" s="3" t="s">
        <v>1683</v>
      </c>
      <c r="E451" s="3" t="s">
        <v>33</v>
      </c>
      <c r="F451" s="11">
        <v>2</v>
      </c>
      <c r="G451" s="11">
        <v>3</v>
      </c>
      <c r="H451" s="3" t="str">
        <f>VLOOKUP(G451,Capítulos!D$2:E$17,2,FALSE)</f>
        <v>Principios, Derechos Civiles y Políticos</v>
      </c>
      <c r="I451" s="3" t="s">
        <v>48</v>
      </c>
      <c r="J451" s="3" t="s">
        <v>1684</v>
      </c>
      <c r="L451" s="4">
        <f t="shared" si="14"/>
        <v>0</v>
      </c>
      <c r="M451" s="5" t="s">
        <v>1685</v>
      </c>
      <c r="N451" s="4">
        <v>9</v>
      </c>
      <c r="O451" s="3" t="str">
        <f t="shared" si="15"/>
        <v>Menos de 100 apoyos</v>
      </c>
      <c r="P451" s="4">
        <v>0</v>
      </c>
      <c r="Q451" s="4">
        <v>0</v>
      </c>
    </row>
    <row r="452" spans="1:17" x14ac:dyDescent="0.2">
      <c r="A452" s="3">
        <v>9039</v>
      </c>
      <c r="B452" s="3" t="s">
        <v>9</v>
      </c>
      <c r="C452" s="3" t="s">
        <v>1686</v>
      </c>
      <c r="D452" s="3" t="s">
        <v>1687</v>
      </c>
      <c r="E452" s="3" t="s">
        <v>12</v>
      </c>
      <c r="F452" s="11">
        <v>1</v>
      </c>
      <c r="G452" s="11">
        <v>3</v>
      </c>
      <c r="H452" s="3" t="str">
        <f>VLOOKUP(G452,Capítulos!D$2:E$17,2,FALSE)</f>
        <v>Principios, Derechos Civiles y Políticos</v>
      </c>
      <c r="I452" s="3" t="s">
        <v>13</v>
      </c>
      <c r="J452" s="3" t="s">
        <v>1628</v>
      </c>
      <c r="L452" s="4">
        <f t="shared" si="14"/>
        <v>0</v>
      </c>
      <c r="M452" s="5" t="s">
        <v>1688</v>
      </c>
      <c r="N452" s="4">
        <v>54</v>
      </c>
      <c r="O452" s="3" t="str">
        <f t="shared" si="15"/>
        <v>Menos de 100 apoyos</v>
      </c>
      <c r="P452" s="4">
        <v>0</v>
      </c>
      <c r="Q452" s="4">
        <v>0</v>
      </c>
    </row>
    <row r="453" spans="1:17" x14ac:dyDescent="0.2">
      <c r="A453" s="3">
        <v>9095</v>
      </c>
      <c r="B453" s="3" t="s">
        <v>9</v>
      </c>
      <c r="C453" s="3" t="s">
        <v>1689</v>
      </c>
      <c r="D453" s="3" t="s">
        <v>1690</v>
      </c>
      <c r="E453" s="3" t="s">
        <v>33</v>
      </c>
      <c r="F453" s="11">
        <v>2</v>
      </c>
      <c r="G453" s="11">
        <v>3</v>
      </c>
      <c r="H453" s="3" t="str">
        <f>VLOOKUP(G453,Capítulos!D$2:E$17,2,FALSE)</f>
        <v>Principios, Derechos Civiles y Políticos</v>
      </c>
      <c r="I453" s="3" t="s">
        <v>13</v>
      </c>
      <c r="J453" s="3" t="s">
        <v>1624</v>
      </c>
      <c r="L453" s="4">
        <f t="shared" si="14"/>
        <v>0</v>
      </c>
      <c r="M453" s="5" t="s">
        <v>1691</v>
      </c>
      <c r="N453" s="4">
        <v>5</v>
      </c>
      <c r="O453" s="3" t="str">
        <f t="shared" si="15"/>
        <v>Menos de 100 apoyos</v>
      </c>
      <c r="P453" s="4">
        <v>0</v>
      </c>
      <c r="Q453" s="4">
        <v>0</v>
      </c>
    </row>
    <row r="454" spans="1:17" x14ac:dyDescent="0.2">
      <c r="A454" s="3">
        <v>9107</v>
      </c>
      <c r="B454" s="3" t="s">
        <v>9</v>
      </c>
      <c r="C454" s="3" t="s">
        <v>1692</v>
      </c>
      <c r="D454" s="3" t="s">
        <v>1693</v>
      </c>
      <c r="E454" s="3" t="s">
        <v>33</v>
      </c>
      <c r="F454" s="11">
        <v>2</v>
      </c>
      <c r="G454" s="11">
        <v>4</v>
      </c>
      <c r="H454" s="3" t="str">
        <f>VLOOKUP(G454,Capítulos!D$2:E$17,2,FALSE)</f>
        <v>Derechos Económicos, Sociales, Culturales y Ambientales</v>
      </c>
      <c r="I454" s="3" t="s">
        <v>13</v>
      </c>
      <c r="J454" s="3" t="s">
        <v>1694</v>
      </c>
      <c r="L454" s="4">
        <f t="shared" si="14"/>
        <v>0</v>
      </c>
      <c r="M454" s="5" t="s">
        <v>1695</v>
      </c>
      <c r="N454" s="4">
        <v>22</v>
      </c>
      <c r="O454" s="3" t="str">
        <f t="shared" si="15"/>
        <v>Menos de 100 apoyos</v>
      </c>
      <c r="P454" s="4">
        <v>0</v>
      </c>
      <c r="Q454" s="4">
        <v>0</v>
      </c>
    </row>
    <row r="455" spans="1:17" x14ac:dyDescent="0.2">
      <c r="A455" s="3">
        <v>9139</v>
      </c>
      <c r="B455" s="3" t="s">
        <v>9</v>
      </c>
      <c r="C455" s="3" t="s">
        <v>1696</v>
      </c>
      <c r="D455" s="3" t="s">
        <v>1697</v>
      </c>
      <c r="E455" s="3" t="s">
        <v>33</v>
      </c>
      <c r="F455" s="11">
        <v>2</v>
      </c>
      <c r="G455" s="11">
        <v>4</v>
      </c>
      <c r="H455" s="3" t="str">
        <f>VLOOKUP(G455,Capítulos!D$2:E$17,2,FALSE)</f>
        <v>Derechos Económicos, Sociales, Culturales y Ambientales</v>
      </c>
      <c r="I455" s="3" t="s">
        <v>13</v>
      </c>
      <c r="J455" s="3" t="s">
        <v>610</v>
      </c>
      <c r="L455" s="4">
        <f t="shared" si="14"/>
        <v>0</v>
      </c>
      <c r="M455" s="5" t="s">
        <v>1698</v>
      </c>
      <c r="N455" s="4">
        <v>11</v>
      </c>
      <c r="O455" s="3" t="str">
        <f t="shared" si="15"/>
        <v>Menos de 100 apoyos</v>
      </c>
      <c r="P455" s="4">
        <v>0</v>
      </c>
      <c r="Q455" s="4">
        <v>0</v>
      </c>
    </row>
    <row r="456" spans="1:17" x14ac:dyDescent="0.2">
      <c r="A456" s="3">
        <v>9167</v>
      </c>
      <c r="B456" s="3" t="s">
        <v>9</v>
      </c>
      <c r="C456" s="3" t="s">
        <v>1699</v>
      </c>
      <c r="D456" s="3" t="s">
        <v>1700</v>
      </c>
      <c r="E456" s="3" t="s">
        <v>33</v>
      </c>
      <c r="F456" s="11">
        <v>2</v>
      </c>
      <c r="G456" s="11">
        <v>4</v>
      </c>
      <c r="H456" s="3" t="str">
        <f>VLOOKUP(G456,Capítulos!D$2:E$17,2,FALSE)</f>
        <v>Derechos Económicos, Sociales, Culturales y Ambientales</v>
      </c>
      <c r="I456" s="3" t="s">
        <v>13</v>
      </c>
      <c r="J456" s="3" t="s">
        <v>1701</v>
      </c>
      <c r="L456" s="4">
        <f t="shared" si="14"/>
        <v>0</v>
      </c>
      <c r="M456" s="5" t="s">
        <v>1702</v>
      </c>
      <c r="N456" s="4">
        <v>18</v>
      </c>
      <c r="O456" s="3" t="str">
        <f t="shared" si="15"/>
        <v>Menos de 100 apoyos</v>
      </c>
      <c r="P456" s="4">
        <v>0</v>
      </c>
      <c r="Q456" s="4">
        <v>0</v>
      </c>
    </row>
    <row r="457" spans="1:17" x14ac:dyDescent="0.2">
      <c r="A457" s="3">
        <v>9207</v>
      </c>
      <c r="B457" s="3" t="s">
        <v>9</v>
      </c>
      <c r="C457" s="3" t="s">
        <v>1703</v>
      </c>
      <c r="D457" s="3" t="s">
        <v>1704</v>
      </c>
      <c r="E457" s="3" t="s">
        <v>74</v>
      </c>
      <c r="F457" s="11">
        <v>7</v>
      </c>
      <c r="G457" s="11">
        <v>2</v>
      </c>
      <c r="H457" s="3" t="str">
        <f>VLOOKUP(G457,Capítulos!D$2:E$17,2,FALSE)</f>
        <v>Función Jurisdiccional y Órganos Autónomos</v>
      </c>
      <c r="I457" s="3" t="s">
        <v>13</v>
      </c>
      <c r="J457" s="3" t="s">
        <v>262</v>
      </c>
      <c r="K457" s="3"/>
      <c r="L457" s="4">
        <f t="shared" si="14"/>
        <v>0</v>
      </c>
      <c r="M457" s="5" t="s">
        <v>1705</v>
      </c>
      <c r="N457" s="4">
        <v>6</v>
      </c>
      <c r="O457" s="3" t="str">
        <f t="shared" si="15"/>
        <v>Menos de 100 apoyos</v>
      </c>
      <c r="P457" s="4">
        <v>0</v>
      </c>
      <c r="Q457" s="4">
        <v>0</v>
      </c>
    </row>
    <row r="458" spans="1:17" x14ac:dyDescent="0.2">
      <c r="A458" s="3">
        <v>9131</v>
      </c>
      <c r="B458" s="3" t="s">
        <v>9</v>
      </c>
      <c r="C458" s="3" t="s">
        <v>1706</v>
      </c>
      <c r="D458" s="3" t="s">
        <v>1707</v>
      </c>
      <c r="E458" s="3" t="s">
        <v>33</v>
      </c>
      <c r="F458" s="11">
        <v>2</v>
      </c>
      <c r="G458" s="11">
        <v>4</v>
      </c>
      <c r="H458" s="3" t="str">
        <f>VLOOKUP(G458,Capítulos!D$2:E$17,2,FALSE)</f>
        <v>Derechos Económicos, Sociales, Culturales y Ambientales</v>
      </c>
      <c r="I458" s="3" t="s">
        <v>13</v>
      </c>
      <c r="J458" s="3" t="s">
        <v>1628</v>
      </c>
      <c r="L458" s="4">
        <f t="shared" si="14"/>
        <v>0</v>
      </c>
      <c r="M458" s="5" t="s">
        <v>1708</v>
      </c>
      <c r="N458" s="4">
        <v>76</v>
      </c>
      <c r="O458" s="3" t="str">
        <f t="shared" si="15"/>
        <v>Menos de 100 apoyos</v>
      </c>
      <c r="P458" s="4">
        <v>0</v>
      </c>
      <c r="Q458" s="4">
        <v>0</v>
      </c>
    </row>
    <row r="459" spans="1:17" x14ac:dyDescent="0.2">
      <c r="A459" s="3">
        <v>9123</v>
      </c>
      <c r="B459" s="3" t="s">
        <v>9</v>
      </c>
      <c r="C459" s="3" t="s">
        <v>1709</v>
      </c>
      <c r="D459" s="3" t="s">
        <v>1710</v>
      </c>
      <c r="E459" s="3" t="s">
        <v>33</v>
      </c>
      <c r="F459" s="11">
        <v>2</v>
      </c>
      <c r="G459" s="11">
        <v>4</v>
      </c>
      <c r="H459" s="3" t="str">
        <f>VLOOKUP(G459,Capítulos!D$2:E$17,2,FALSE)</f>
        <v>Derechos Económicos, Sociales, Culturales y Ambientales</v>
      </c>
      <c r="I459" s="3" t="s">
        <v>13</v>
      </c>
      <c r="J459" s="3" t="s">
        <v>1711</v>
      </c>
      <c r="L459" s="4">
        <f t="shared" si="14"/>
        <v>0</v>
      </c>
      <c r="M459" s="5" t="s">
        <v>1712</v>
      </c>
      <c r="N459" s="4">
        <v>15</v>
      </c>
      <c r="O459" s="3" t="str">
        <f t="shared" si="15"/>
        <v>Menos de 100 apoyos</v>
      </c>
      <c r="P459" s="4">
        <v>0</v>
      </c>
      <c r="Q459" s="4">
        <v>0</v>
      </c>
    </row>
    <row r="460" spans="1:17" x14ac:dyDescent="0.2">
      <c r="A460" s="3">
        <v>9215</v>
      </c>
      <c r="B460" s="3" t="s">
        <v>9</v>
      </c>
      <c r="C460" s="3" t="s">
        <v>1713</v>
      </c>
      <c r="D460" s="3" t="s">
        <v>1714</v>
      </c>
      <c r="E460" s="3" t="s">
        <v>18</v>
      </c>
      <c r="F460" s="11">
        <v>4</v>
      </c>
      <c r="G460" s="11">
        <v>1</v>
      </c>
      <c r="H460" s="3" t="str">
        <f>VLOOKUP(G460,Capítulos!D$2:E$17,2,FALSE)</f>
        <v>Sistema Político, Reforma Constitucional y Forma de Estado</v>
      </c>
      <c r="I460" s="3" t="s">
        <v>13</v>
      </c>
      <c r="J460" s="3" t="s">
        <v>1563</v>
      </c>
      <c r="L460" s="4">
        <f t="shared" si="14"/>
        <v>0</v>
      </c>
      <c r="M460" s="5" t="s">
        <v>1715</v>
      </c>
      <c r="N460" s="4">
        <v>6</v>
      </c>
      <c r="O460" s="3" t="str">
        <f t="shared" si="15"/>
        <v>Menos de 100 apoyos</v>
      </c>
      <c r="P460" s="4">
        <v>0</v>
      </c>
      <c r="Q460" s="4">
        <v>0</v>
      </c>
    </row>
    <row r="461" spans="1:17" x14ac:dyDescent="0.2">
      <c r="A461" s="3">
        <v>9147</v>
      </c>
      <c r="B461" s="3" t="s">
        <v>9</v>
      </c>
      <c r="C461" s="3" t="s">
        <v>1716</v>
      </c>
      <c r="D461" s="3" t="s">
        <v>1717</v>
      </c>
      <c r="E461" s="3" t="s">
        <v>637</v>
      </c>
      <c r="F461" s="11">
        <v>10</v>
      </c>
      <c r="G461" s="11">
        <v>2</v>
      </c>
      <c r="H461" s="3" t="str">
        <f>VLOOKUP(G461,Capítulos!D$2:E$17,2,FALSE)</f>
        <v>Función Jurisdiccional y Órganos Autónomos</v>
      </c>
      <c r="I461" s="3" t="s">
        <v>48</v>
      </c>
      <c r="J461" s="3" t="s">
        <v>1718</v>
      </c>
      <c r="K461" s="3"/>
      <c r="L461" s="4">
        <f t="shared" si="14"/>
        <v>0</v>
      </c>
      <c r="M461" s="5" t="s">
        <v>1719</v>
      </c>
      <c r="N461" s="4">
        <v>37</v>
      </c>
      <c r="O461" s="3" t="str">
        <f t="shared" si="15"/>
        <v>Menos de 100 apoyos</v>
      </c>
      <c r="P461" s="4">
        <v>0</v>
      </c>
      <c r="Q461" s="4">
        <v>0</v>
      </c>
    </row>
    <row r="462" spans="1:17" x14ac:dyDescent="0.2">
      <c r="A462" s="3">
        <v>9159</v>
      </c>
      <c r="B462" s="3" t="s">
        <v>9</v>
      </c>
      <c r="C462" s="3" t="s">
        <v>1720</v>
      </c>
      <c r="D462" s="3" t="s">
        <v>1721</v>
      </c>
      <c r="E462" s="3" t="s">
        <v>97</v>
      </c>
      <c r="F462" s="11">
        <v>5</v>
      </c>
      <c r="G462" s="11">
        <v>1</v>
      </c>
      <c r="H462" s="3" t="str">
        <f>VLOOKUP(G462,Capítulos!D$2:E$17,2,FALSE)</f>
        <v>Sistema Político, Reforma Constitucional y Forma de Estado</v>
      </c>
      <c r="I462" s="3" t="s">
        <v>13</v>
      </c>
      <c r="J462" s="3" t="s">
        <v>262</v>
      </c>
      <c r="K462" s="3"/>
      <c r="L462" s="4">
        <f t="shared" si="14"/>
        <v>0</v>
      </c>
      <c r="M462" s="5" t="s">
        <v>1722</v>
      </c>
      <c r="N462" s="4">
        <v>24</v>
      </c>
      <c r="O462" s="3" t="str">
        <f t="shared" si="15"/>
        <v>Menos de 100 apoyos</v>
      </c>
      <c r="P462" s="4">
        <v>0</v>
      </c>
      <c r="Q462" s="4">
        <v>0</v>
      </c>
    </row>
    <row r="463" spans="1:17" x14ac:dyDescent="0.2">
      <c r="A463" s="3">
        <v>9099</v>
      </c>
      <c r="B463" s="3" t="s">
        <v>9</v>
      </c>
      <c r="C463" s="3" t="s">
        <v>1723</v>
      </c>
      <c r="D463" s="3" t="s">
        <v>1724</v>
      </c>
      <c r="E463" s="3" t="s">
        <v>33</v>
      </c>
      <c r="F463" s="11">
        <v>2</v>
      </c>
      <c r="G463" s="11">
        <v>3</v>
      </c>
      <c r="H463" s="3" t="str">
        <f>VLOOKUP(G463,Capítulos!D$2:E$17,2,FALSE)</f>
        <v>Principios, Derechos Civiles y Políticos</v>
      </c>
      <c r="I463" s="3" t="s">
        <v>13</v>
      </c>
      <c r="J463" s="3" t="s">
        <v>1711</v>
      </c>
      <c r="L463" s="4">
        <f t="shared" si="14"/>
        <v>0</v>
      </c>
      <c r="M463" s="5" t="s">
        <v>1725</v>
      </c>
      <c r="N463" s="4">
        <v>76</v>
      </c>
      <c r="O463" s="3" t="str">
        <f t="shared" si="15"/>
        <v>Menos de 100 apoyos</v>
      </c>
      <c r="P463" s="4">
        <v>0</v>
      </c>
      <c r="Q463" s="4">
        <v>0</v>
      </c>
    </row>
    <row r="464" spans="1:17" x14ac:dyDescent="0.2">
      <c r="A464" s="3">
        <v>5335</v>
      </c>
      <c r="B464" s="3" t="s">
        <v>9</v>
      </c>
      <c r="C464" s="3" t="s">
        <v>1726</v>
      </c>
      <c r="D464" s="3" t="s">
        <v>1727</v>
      </c>
      <c r="E464" s="3" t="s">
        <v>97</v>
      </c>
      <c r="F464" s="11">
        <v>5</v>
      </c>
      <c r="G464" s="11">
        <v>1</v>
      </c>
      <c r="H464" s="3" t="str">
        <f>VLOOKUP(G464,Capítulos!D$2:E$17,2,FALSE)</f>
        <v>Sistema Político, Reforma Constitucional y Forma de Estado</v>
      </c>
      <c r="I464" s="3" t="s">
        <v>13</v>
      </c>
      <c r="J464" s="3" t="s">
        <v>1503</v>
      </c>
      <c r="L464" s="4">
        <f t="shared" si="14"/>
        <v>0</v>
      </c>
      <c r="M464" s="5" t="s">
        <v>1728</v>
      </c>
      <c r="N464" s="4">
        <v>30</v>
      </c>
      <c r="O464" s="3" t="str">
        <f t="shared" si="15"/>
        <v>Menos de 100 apoyos</v>
      </c>
      <c r="P464" s="4">
        <v>0</v>
      </c>
      <c r="Q464" s="4">
        <v>0</v>
      </c>
    </row>
    <row r="465" spans="1:17" x14ac:dyDescent="0.2">
      <c r="A465" s="3">
        <v>5383</v>
      </c>
      <c r="B465" s="3" t="s">
        <v>9</v>
      </c>
      <c r="C465" s="3" t="s">
        <v>1729</v>
      </c>
      <c r="D465" s="3" t="s">
        <v>1730</v>
      </c>
      <c r="E465" s="3" t="s">
        <v>97</v>
      </c>
      <c r="F465" s="11">
        <v>5</v>
      </c>
      <c r="G465" s="11">
        <v>1</v>
      </c>
      <c r="H465" s="3" t="str">
        <f>VLOOKUP(G465,Capítulos!D$2:E$17,2,FALSE)</f>
        <v>Sistema Político, Reforma Constitucional y Forma de Estado</v>
      </c>
      <c r="I465" s="3" t="s">
        <v>13</v>
      </c>
      <c r="J465" s="3" t="s">
        <v>1503</v>
      </c>
      <c r="L465" s="4">
        <f t="shared" si="14"/>
        <v>0</v>
      </c>
      <c r="M465" s="5" t="s">
        <v>1731</v>
      </c>
      <c r="N465" s="4">
        <v>18</v>
      </c>
      <c r="O465" s="3" t="str">
        <f t="shared" si="15"/>
        <v>Menos de 100 apoyos</v>
      </c>
      <c r="P465" s="4">
        <v>0</v>
      </c>
      <c r="Q465" s="4">
        <v>0</v>
      </c>
    </row>
    <row r="466" spans="1:17" x14ac:dyDescent="0.2">
      <c r="A466" s="3">
        <v>9227</v>
      </c>
      <c r="B466" s="3" t="s">
        <v>9</v>
      </c>
      <c r="C466" s="3" t="s">
        <v>1732</v>
      </c>
      <c r="D466" s="3" t="s">
        <v>1733</v>
      </c>
      <c r="E466" s="3" t="s">
        <v>33</v>
      </c>
      <c r="F466" s="11">
        <v>2</v>
      </c>
      <c r="G466" s="11">
        <v>4</v>
      </c>
      <c r="H466" s="3" t="str">
        <f>VLOOKUP(G466,Capítulos!D$2:E$17,2,FALSE)</f>
        <v>Derechos Económicos, Sociales, Culturales y Ambientales</v>
      </c>
      <c r="I466" s="3" t="s">
        <v>48</v>
      </c>
      <c r="J466" s="3" t="s">
        <v>1734</v>
      </c>
      <c r="L466" s="4">
        <f t="shared" si="14"/>
        <v>0</v>
      </c>
      <c r="M466" s="5" t="s">
        <v>1735</v>
      </c>
      <c r="N466" s="4">
        <v>79</v>
      </c>
      <c r="O466" s="3" t="str">
        <f t="shared" si="15"/>
        <v>Menos de 100 apoyos</v>
      </c>
      <c r="P466" s="4">
        <v>0</v>
      </c>
      <c r="Q466" s="4">
        <v>0</v>
      </c>
    </row>
    <row r="467" spans="1:17" x14ac:dyDescent="0.2">
      <c r="A467" s="3">
        <v>2555</v>
      </c>
      <c r="B467" s="3" t="s">
        <v>9</v>
      </c>
      <c r="C467" s="3" t="s">
        <v>1736</v>
      </c>
      <c r="D467" s="3" t="s">
        <v>1737</v>
      </c>
      <c r="E467" s="3" t="s">
        <v>252</v>
      </c>
      <c r="F467" s="11">
        <v>6</v>
      </c>
      <c r="G467" s="11">
        <v>1</v>
      </c>
      <c r="H467" s="3" t="str">
        <f>VLOOKUP(G467,Capítulos!D$2:E$17,2,FALSE)</f>
        <v>Sistema Político, Reforma Constitucional y Forma de Estado</v>
      </c>
      <c r="I467" s="3" t="s">
        <v>13</v>
      </c>
      <c r="J467" s="3" t="s">
        <v>24</v>
      </c>
      <c r="K467" s="3" t="s">
        <v>25</v>
      </c>
      <c r="L467" s="4">
        <f t="shared" si="14"/>
        <v>1</v>
      </c>
      <c r="M467" s="5" t="s">
        <v>1738</v>
      </c>
      <c r="N467" s="4">
        <v>4</v>
      </c>
      <c r="O467" s="3" t="str">
        <f t="shared" si="15"/>
        <v>Menos de 100 apoyos</v>
      </c>
      <c r="P467" s="4">
        <v>0</v>
      </c>
      <c r="Q467" s="4">
        <v>0</v>
      </c>
    </row>
    <row r="468" spans="1:17" x14ac:dyDescent="0.2">
      <c r="A468" s="3">
        <v>8023</v>
      </c>
      <c r="B468" s="3" t="s">
        <v>9</v>
      </c>
      <c r="C468" s="3" t="s">
        <v>1739</v>
      </c>
      <c r="D468" s="3" t="s">
        <v>1740</v>
      </c>
      <c r="E468" s="3" t="s">
        <v>218</v>
      </c>
      <c r="F468" s="11">
        <v>9</v>
      </c>
      <c r="G468" s="11">
        <v>2</v>
      </c>
      <c r="H468" s="3" t="str">
        <f>VLOOKUP(G468,Capítulos!D$2:E$17,2,FALSE)</f>
        <v>Función Jurisdiccional y Órganos Autónomos</v>
      </c>
      <c r="I468" s="3" t="s">
        <v>48</v>
      </c>
      <c r="J468" s="3" t="s">
        <v>1741</v>
      </c>
      <c r="K468" s="3"/>
      <c r="L468" s="4">
        <f t="shared" si="14"/>
        <v>0</v>
      </c>
      <c r="M468" s="5" t="s">
        <v>1742</v>
      </c>
      <c r="N468" s="4">
        <v>23</v>
      </c>
      <c r="O468" s="3" t="str">
        <f t="shared" si="15"/>
        <v>Menos de 100 apoyos</v>
      </c>
      <c r="P468" s="4">
        <v>0</v>
      </c>
      <c r="Q468" s="4">
        <v>0</v>
      </c>
    </row>
    <row r="469" spans="1:17" x14ac:dyDescent="0.2">
      <c r="A469" s="3">
        <v>7259</v>
      </c>
      <c r="B469" s="3" t="s">
        <v>9</v>
      </c>
      <c r="C469" s="3" t="s">
        <v>1743</v>
      </c>
      <c r="D469" s="3" t="s">
        <v>1744</v>
      </c>
      <c r="E469" s="3" t="s">
        <v>12</v>
      </c>
      <c r="F469" s="11">
        <v>1</v>
      </c>
      <c r="G469" s="11">
        <v>3</v>
      </c>
      <c r="H469" s="3" t="str">
        <f>VLOOKUP(G469,Capítulos!D$2:E$17,2,FALSE)</f>
        <v>Principios, Derechos Civiles y Políticos</v>
      </c>
      <c r="I469" s="3" t="s">
        <v>13</v>
      </c>
      <c r="J469" s="3" t="s">
        <v>248</v>
      </c>
      <c r="L469" s="4">
        <f t="shared" si="14"/>
        <v>0</v>
      </c>
      <c r="M469" s="5" t="s">
        <v>1745</v>
      </c>
      <c r="N469" s="4">
        <v>91</v>
      </c>
      <c r="O469" s="3" t="str">
        <f t="shared" si="15"/>
        <v>Menos de 100 apoyos</v>
      </c>
      <c r="P469" s="4">
        <v>0</v>
      </c>
      <c r="Q469" s="4">
        <v>0</v>
      </c>
    </row>
    <row r="470" spans="1:17" x14ac:dyDescent="0.2">
      <c r="A470" s="3">
        <v>8007</v>
      </c>
      <c r="B470" s="3" t="s">
        <v>9</v>
      </c>
      <c r="C470" s="3" t="s">
        <v>1746</v>
      </c>
      <c r="D470" s="3" t="s">
        <v>1747</v>
      </c>
      <c r="E470" s="3" t="s">
        <v>33</v>
      </c>
      <c r="F470" s="11">
        <v>2</v>
      </c>
      <c r="G470" s="11">
        <v>4</v>
      </c>
      <c r="H470" s="3" t="str">
        <f>VLOOKUP(G470,Capítulos!D$2:E$17,2,FALSE)</f>
        <v>Derechos Económicos, Sociales, Culturales y Ambientales</v>
      </c>
      <c r="I470" s="3" t="s">
        <v>48</v>
      </c>
      <c r="J470" s="3" t="s">
        <v>248</v>
      </c>
      <c r="L470" s="4">
        <f t="shared" si="14"/>
        <v>0</v>
      </c>
      <c r="M470" s="5" t="s">
        <v>1748</v>
      </c>
      <c r="N470" s="4">
        <v>3</v>
      </c>
      <c r="O470" s="3" t="str">
        <f t="shared" si="15"/>
        <v>Menos de 100 apoyos</v>
      </c>
      <c r="P470" s="4">
        <v>0</v>
      </c>
      <c r="Q470" s="4">
        <v>0</v>
      </c>
    </row>
    <row r="471" spans="1:17" x14ac:dyDescent="0.2">
      <c r="A471" s="3">
        <v>7999</v>
      </c>
      <c r="B471" s="3" t="s">
        <v>9</v>
      </c>
      <c r="C471" s="3" t="s">
        <v>1749</v>
      </c>
      <c r="D471" s="3" t="s">
        <v>1750</v>
      </c>
      <c r="E471" s="3" t="s">
        <v>33</v>
      </c>
      <c r="F471" s="11">
        <v>2</v>
      </c>
      <c r="G471" s="11">
        <v>3</v>
      </c>
      <c r="H471" s="3" t="str">
        <f>VLOOKUP(G471,Capítulos!D$2:E$17,2,FALSE)</f>
        <v>Principios, Derechos Civiles y Políticos</v>
      </c>
      <c r="I471" s="3" t="s">
        <v>13</v>
      </c>
      <c r="J471" s="3" t="s">
        <v>1751</v>
      </c>
      <c r="K471" s="3" t="s">
        <v>1752</v>
      </c>
      <c r="L471" s="4">
        <f t="shared" si="14"/>
        <v>1</v>
      </c>
      <c r="M471" s="5" t="s">
        <v>1753</v>
      </c>
      <c r="N471" s="4">
        <v>16050</v>
      </c>
      <c r="O471" s="3" t="str">
        <f t="shared" si="15"/>
        <v>Más de 10000 apoyos</v>
      </c>
      <c r="P471" s="4">
        <v>1</v>
      </c>
      <c r="Q471" s="4">
        <v>1</v>
      </c>
    </row>
    <row r="472" spans="1:17" x14ac:dyDescent="0.2">
      <c r="A472" s="3">
        <v>8031</v>
      </c>
      <c r="B472" s="3" t="s">
        <v>9</v>
      </c>
      <c r="C472" s="3" t="s">
        <v>1754</v>
      </c>
      <c r="D472" s="3" t="s">
        <v>1755</v>
      </c>
      <c r="E472" s="3" t="s">
        <v>12</v>
      </c>
      <c r="F472" s="11">
        <v>1</v>
      </c>
      <c r="G472" s="11">
        <v>3</v>
      </c>
      <c r="H472" s="3" t="str">
        <f>VLOOKUP(G472,Capítulos!D$2:E$17,2,FALSE)</f>
        <v>Principios, Derechos Civiles y Políticos</v>
      </c>
      <c r="I472" s="3" t="s">
        <v>13</v>
      </c>
      <c r="J472" s="3" t="s">
        <v>1756</v>
      </c>
      <c r="K472" s="3"/>
      <c r="L472" s="4">
        <f t="shared" si="14"/>
        <v>0</v>
      </c>
      <c r="M472" s="5" t="s">
        <v>1757</v>
      </c>
      <c r="N472" s="4">
        <v>5</v>
      </c>
      <c r="O472" s="3" t="str">
        <f t="shared" si="15"/>
        <v>Menos de 100 apoyos</v>
      </c>
      <c r="P472" s="4">
        <v>0</v>
      </c>
      <c r="Q472" s="4">
        <v>0</v>
      </c>
    </row>
    <row r="473" spans="1:17" x14ac:dyDescent="0.2">
      <c r="A473" s="3">
        <v>7991</v>
      </c>
      <c r="B473" s="3" t="s">
        <v>9</v>
      </c>
      <c r="C473" s="3" t="s">
        <v>1758</v>
      </c>
      <c r="D473" s="3" t="s">
        <v>1759</v>
      </c>
      <c r="E473" s="3" t="s">
        <v>33</v>
      </c>
      <c r="F473" s="11">
        <v>2</v>
      </c>
      <c r="G473" s="11">
        <v>4</v>
      </c>
      <c r="H473" s="3" t="str">
        <f>VLOOKUP(G473,Capítulos!D$2:E$17,2,FALSE)</f>
        <v>Derechos Económicos, Sociales, Culturales y Ambientales</v>
      </c>
      <c r="I473" s="3" t="s">
        <v>13</v>
      </c>
      <c r="J473" s="3" t="s">
        <v>1760</v>
      </c>
      <c r="L473" s="4">
        <f t="shared" si="14"/>
        <v>0</v>
      </c>
      <c r="M473" s="5" t="s">
        <v>1761</v>
      </c>
      <c r="N473" s="4">
        <v>8</v>
      </c>
      <c r="O473" s="3" t="str">
        <f t="shared" si="15"/>
        <v>Menos de 100 apoyos</v>
      </c>
      <c r="P473" s="4">
        <v>0</v>
      </c>
      <c r="Q473" s="4">
        <v>0</v>
      </c>
    </row>
    <row r="474" spans="1:17" x14ac:dyDescent="0.2">
      <c r="A474" s="3">
        <v>7983</v>
      </c>
      <c r="B474" s="3" t="s">
        <v>9</v>
      </c>
      <c r="C474" s="3" t="s">
        <v>1762</v>
      </c>
      <c r="D474" s="3" t="s">
        <v>1763</v>
      </c>
      <c r="E474" s="3" t="s">
        <v>97</v>
      </c>
      <c r="F474" s="11">
        <v>5</v>
      </c>
      <c r="G474" s="11">
        <v>1</v>
      </c>
      <c r="H474" s="3" t="str">
        <f>VLOOKUP(G474,Capítulos!D$2:E$17,2,FALSE)</f>
        <v>Sistema Político, Reforma Constitucional y Forma de Estado</v>
      </c>
      <c r="I474" s="3" t="s">
        <v>13</v>
      </c>
      <c r="J474" s="3" t="s">
        <v>1764</v>
      </c>
      <c r="K474" s="3" t="s">
        <v>1765</v>
      </c>
      <c r="L474" s="4">
        <f t="shared" si="14"/>
        <v>1</v>
      </c>
      <c r="M474" s="5" t="s">
        <v>1766</v>
      </c>
      <c r="N474" s="4">
        <v>18307</v>
      </c>
      <c r="O474" s="3" t="str">
        <f t="shared" si="15"/>
        <v>Más de 10000 apoyos</v>
      </c>
      <c r="P474" s="4">
        <v>1</v>
      </c>
      <c r="Q474" s="4">
        <v>1</v>
      </c>
    </row>
    <row r="475" spans="1:17" x14ac:dyDescent="0.2">
      <c r="A475" s="3">
        <v>8047</v>
      </c>
      <c r="B475" s="3" t="s">
        <v>9</v>
      </c>
      <c r="C475" s="3" t="s">
        <v>1767</v>
      </c>
      <c r="D475" s="3" t="s">
        <v>1768</v>
      </c>
      <c r="E475" s="3" t="s">
        <v>155</v>
      </c>
      <c r="F475" s="11">
        <v>13</v>
      </c>
      <c r="G475" s="11">
        <v>4</v>
      </c>
      <c r="H475" s="3" t="str">
        <f>VLOOKUP(G475,Capítulos!D$2:E$17,2,FALSE)</f>
        <v>Derechos Económicos, Sociales, Culturales y Ambientales</v>
      </c>
      <c r="I475" s="3" t="s">
        <v>48</v>
      </c>
      <c r="J475" s="3" t="s">
        <v>1769</v>
      </c>
      <c r="K475" s="3" t="s">
        <v>1770</v>
      </c>
      <c r="L475" s="4">
        <f t="shared" si="14"/>
        <v>1</v>
      </c>
      <c r="M475" s="5" t="s">
        <v>1771</v>
      </c>
      <c r="N475" s="4">
        <v>184</v>
      </c>
      <c r="O475" s="3" t="str">
        <f t="shared" si="15"/>
        <v>Entre 100 y 999 apoyos</v>
      </c>
      <c r="P475" s="4">
        <v>0</v>
      </c>
      <c r="Q475" s="4">
        <v>1</v>
      </c>
    </row>
    <row r="476" spans="1:17" x14ac:dyDescent="0.2">
      <c r="A476" s="3">
        <v>8051</v>
      </c>
      <c r="B476" s="3" t="s">
        <v>9</v>
      </c>
      <c r="C476" s="3" t="s">
        <v>1772</v>
      </c>
      <c r="D476" s="3" t="s">
        <v>1773</v>
      </c>
      <c r="E476" s="3" t="s">
        <v>18</v>
      </c>
      <c r="F476" s="11">
        <v>4</v>
      </c>
      <c r="G476" s="11">
        <v>1</v>
      </c>
      <c r="H476" s="3" t="str">
        <f>VLOOKUP(G476,Capítulos!D$2:E$17,2,FALSE)</f>
        <v>Sistema Político, Reforma Constitucional y Forma de Estado</v>
      </c>
      <c r="I476" s="3" t="s">
        <v>13</v>
      </c>
      <c r="J476" s="3" t="s">
        <v>1774</v>
      </c>
      <c r="K476" s="3"/>
      <c r="L476" s="4">
        <f t="shared" si="14"/>
        <v>0</v>
      </c>
      <c r="M476" s="5" t="s">
        <v>1775</v>
      </c>
      <c r="N476" s="4">
        <v>13</v>
      </c>
      <c r="O476" s="3" t="str">
        <f t="shared" si="15"/>
        <v>Menos de 100 apoyos</v>
      </c>
      <c r="P476" s="4">
        <v>0</v>
      </c>
      <c r="Q476" s="4">
        <v>0</v>
      </c>
    </row>
    <row r="477" spans="1:17" x14ac:dyDescent="0.2">
      <c r="A477" s="3">
        <v>8019</v>
      </c>
      <c r="B477" s="3" t="s">
        <v>9</v>
      </c>
      <c r="C477" s="3" t="s">
        <v>1776</v>
      </c>
      <c r="D477" s="3" t="s">
        <v>1777</v>
      </c>
      <c r="E477" s="3" t="s">
        <v>155</v>
      </c>
      <c r="F477" s="11">
        <v>13</v>
      </c>
      <c r="G477" s="11">
        <v>4</v>
      </c>
      <c r="H477" s="3" t="str">
        <f>VLOOKUP(G477,Capítulos!D$2:E$17,2,FALSE)</f>
        <v>Derechos Económicos, Sociales, Culturales y Ambientales</v>
      </c>
      <c r="I477" s="3" t="s">
        <v>48</v>
      </c>
      <c r="J477" s="3" t="s">
        <v>1281</v>
      </c>
      <c r="L477" s="4">
        <f t="shared" si="14"/>
        <v>0</v>
      </c>
      <c r="M477" s="5" t="s">
        <v>1778</v>
      </c>
      <c r="N477" s="4">
        <v>22</v>
      </c>
      <c r="O477" s="3" t="str">
        <f t="shared" si="15"/>
        <v>Menos de 100 apoyos</v>
      </c>
      <c r="P477" s="4">
        <v>0</v>
      </c>
      <c r="Q477" s="4">
        <v>0</v>
      </c>
    </row>
    <row r="478" spans="1:17" x14ac:dyDescent="0.2">
      <c r="A478" s="3">
        <v>6463</v>
      </c>
      <c r="B478" s="3" t="s">
        <v>9</v>
      </c>
      <c r="C478" s="3" t="s">
        <v>1779</v>
      </c>
      <c r="D478" s="3" t="s">
        <v>1780</v>
      </c>
      <c r="E478" s="3" t="s">
        <v>33</v>
      </c>
      <c r="F478" s="11">
        <v>2</v>
      </c>
      <c r="G478" s="11">
        <v>4</v>
      </c>
      <c r="H478" s="3" t="str">
        <f>VLOOKUP(G478,Capítulos!D$2:E$17,2,FALSE)</f>
        <v>Derechos Económicos, Sociales, Culturales y Ambientales</v>
      </c>
      <c r="I478" s="3" t="s">
        <v>48</v>
      </c>
      <c r="J478" s="3" t="s">
        <v>1781</v>
      </c>
      <c r="K478" s="3"/>
      <c r="L478" s="4">
        <f t="shared" si="14"/>
        <v>0</v>
      </c>
      <c r="M478" s="5" t="s">
        <v>1782</v>
      </c>
      <c r="N478" s="4">
        <v>175</v>
      </c>
      <c r="O478" s="3" t="str">
        <f t="shared" si="15"/>
        <v>Entre 100 y 999 apoyos</v>
      </c>
      <c r="P478" s="4">
        <v>0</v>
      </c>
      <c r="Q478" s="4">
        <v>1</v>
      </c>
    </row>
    <row r="479" spans="1:17" x14ac:dyDescent="0.2">
      <c r="A479" s="3">
        <v>7975</v>
      </c>
      <c r="B479" s="3" t="s">
        <v>9</v>
      </c>
      <c r="C479" s="3" t="s">
        <v>1783</v>
      </c>
      <c r="D479" s="3" t="s">
        <v>1784</v>
      </c>
      <c r="E479" s="3" t="s">
        <v>33</v>
      </c>
      <c r="F479" s="11">
        <v>2</v>
      </c>
      <c r="G479" s="11">
        <v>3</v>
      </c>
      <c r="H479" s="3" t="str">
        <f>VLOOKUP(G479,Capítulos!D$2:E$17,2,FALSE)</f>
        <v>Principios, Derechos Civiles y Políticos</v>
      </c>
      <c r="I479" s="3" t="s">
        <v>13</v>
      </c>
      <c r="J479" s="3" t="s">
        <v>1785</v>
      </c>
      <c r="L479" s="4">
        <f t="shared" si="14"/>
        <v>0</v>
      </c>
      <c r="M479" s="5" t="s">
        <v>1786</v>
      </c>
      <c r="N479" s="4">
        <v>136</v>
      </c>
      <c r="O479" s="3" t="str">
        <f t="shared" si="15"/>
        <v>Entre 100 y 999 apoyos</v>
      </c>
      <c r="P479" s="4">
        <v>0</v>
      </c>
      <c r="Q479" s="4">
        <v>1</v>
      </c>
    </row>
    <row r="480" spans="1:17" x14ac:dyDescent="0.2">
      <c r="A480" s="3">
        <v>5591</v>
      </c>
      <c r="B480" s="3" t="s">
        <v>9</v>
      </c>
      <c r="C480" s="3" t="s">
        <v>1787</v>
      </c>
      <c r="D480" s="3" t="s">
        <v>1788</v>
      </c>
      <c r="E480" s="3" t="s">
        <v>33</v>
      </c>
      <c r="F480" s="11">
        <v>2</v>
      </c>
      <c r="G480" s="11">
        <v>4</v>
      </c>
      <c r="H480" s="3" t="str">
        <f>VLOOKUP(G480,Capítulos!D$2:E$17,2,FALSE)</f>
        <v>Derechos Económicos, Sociales, Culturales y Ambientales</v>
      </c>
      <c r="I480" s="3" t="s">
        <v>48</v>
      </c>
      <c r="J480" s="3" t="s">
        <v>522</v>
      </c>
      <c r="L480" s="4">
        <f t="shared" si="14"/>
        <v>0</v>
      </c>
      <c r="M480" s="5" t="s">
        <v>1789</v>
      </c>
      <c r="N480" s="4">
        <v>128</v>
      </c>
      <c r="O480" s="3" t="str">
        <f t="shared" si="15"/>
        <v>Entre 100 y 999 apoyos</v>
      </c>
      <c r="P480" s="4">
        <v>0</v>
      </c>
      <c r="Q480" s="4">
        <v>1</v>
      </c>
    </row>
    <row r="481" spans="1:17" x14ac:dyDescent="0.2">
      <c r="A481" s="3">
        <v>7879</v>
      </c>
      <c r="B481" s="3" t="s">
        <v>9</v>
      </c>
      <c r="C481" s="3" t="s">
        <v>1790</v>
      </c>
      <c r="D481" s="3" t="s">
        <v>1791</v>
      </c>
      <c r="E481" s="3" t="s">
        <v>33</v>
      </c>
      <c r="F481" s="11">
        <v>2</v>
      </c>
      <c r="G481" s="11">
        <v>4</v>
      </c>
      <c r="H481" s="3" t="str">
        <f>VLOOKUP(G481,Capítulos!D$2:E$17,2,FALSE)</f>
        <v>Derechos Económicos, Sociales, Culturales y Ambientales</v>
      </c>
      <c r="I481" s="3" t="s">
        <v>13</v>
      </c>
      <c r="J481" s="3" t="s">
        <v>1792</v>
      </c>
      <c r="L481" s="4">
        <f t="shared" si="14"/>
        <v>0</v>
      </c>
      <c r="M481" s="5" t="s">
        <v>1793</v>
      </c>
      <c r="N481" s="4">
        <v>93</v>
      </c>
      <c r="O481" s="3" t="str">
        <f t="shared" si="15"/>
        <v>Menos de 100 apoyos</v>
      </c>
      <c r="P481" s="4">
        <v>0</v>
      </c>
      <c r="Q481" s="4">
        <v>0</v>
      </c>
    </row>
    <row r="482" spans="1:17" x14ac:dyDescent="0.2">
      <c r="A482" s="3">
        <v>7883</v>
      </c>
      <c r="B482" s="3" t="s">
        <v>9</v>
      </c>
      <c r="C482" s="3" t="s">
        <v>1794</v>
      </c>
      <c r="D482" s="3" t="s">
        <v>1795</v>
      </c>
      <c r="E482" s="3" t="s">
        <v>252</v>
      </c>
      <c r="F482" s="11">
        <v>6</v>
      </c>
      <c r="G482" s="11">
        <v>1</v>
      </c>
      <c r="H482" s="3" t="str">
        <f>VLOOKUP(G482,Capítulos!D$2:E$17,2,FALSE)</f>
        <v>Sistema Político, Reforma Constitucional y Forma de Estado</v>
      </c>
      <c r="I482" s="3" t="s">
        <v>13</v>
      </c>
      <c r="J482" s="3" t="s">
        <v>248</v>
      </c>
      <c r="L482" s="4">
        <f t="shared" si="14"/>
        <v>0</v>
      </c>
      <c r="M482" s="5" t="s">
        <v>1796</v>
      </c>
      <c r="N482" s="4">
        <v>23</v>
      </c>
      <c r="O482" s="3" t="str">
        <f t="shared" si="15"/>
        <v>Menos de 100 apoyos</v>
      </c>
      <c r="P482" s="4">
        <v>0</v>
      </c>
      <c r="Q482" s="4">
        <v>0</v>
      </c>
    </row>
    <row r="483" spans="1:17" x14ac:dyDescent="0.2">
      <c r="A483" s="3">
        <v>7871</v>
      </c>
      <c r="B483" s="3" t="s">
        <v>9</v>
      </c>
      <c r="C483" s="3" t="s">
        <v>1797</v>
      </c>
      <c r="D483" s="3" t="s">
        <v>1798</v>
      </c>
      <c r="E483" s="3" t="s">
        <v>168</v>
      </c>
      <c r="F483" s="11">
        <v>14</v>
      </c>
      <c r="G483" s="11">
        <v>1</v>
      </c>
      <c r="H483" s="3" t="str">
        <f>VLOOKUP(G483,Capítulos!D$2:E$17,2,FALSE)</f>
        <v>Sistema Político, Reforma Constitucional y Forma de Estado</v>
      </c>
      <c r="I483" s="3" t="s">
        <v>715</v>
      </c>
      <c r="J483" s="3" t="s">
        <v>1799</v>
      </c>
      <c r="K483" s="3"/>
      <c r="L483" s="4">
        <f t="shared" si="14"/>
        <v>0</v>
      </c>
      <c r="M483" s="5" t="s">
        <v>1800</v>
      </c>
      <c r="N483" s="4">
        <v>17</v>
      </c>
      <c r="O483" s="3" t="str">
        <f t="shared" si="15"/>
        <v>Menos de 100 apoyos</v>
      </c>
      <c r="P483" s="4">
        <v>0</v>
      </c>
      <c r="Q483" s="4">
        <v>0</v>
      </c>
    </row>
    <row r="484" spans="1:17" x14ac:dyDescent="0.2">
      <c r="A484" s="3">
        <v>4131</v>
      </c>
      <c r="B484" s="3" t="s">
        <v>9</v>
      </c>
      <c r="C484" s="3" t="s">
        <v>1801</v>
      </c>
      <c r="D484" s="3" t="s">
        <v>1802</v>
      </c>
      <c r="E484" s="3" t="s">
        <v>155</v>
      </c>
      <c r="F484" s="11">
        <v>13</v>
      </c>
      <c r="G484" s="11">
        <v>4</v>
      </c>
      <c r="H484" s="3" t="str">
        <f>VLOOKUP(G484,Capítulos!D$2:E$17,2,FALSE)</f>
        <v>Derechos Económicos, Sociales, Culturales y Ambientales</v>
      </c>
      <c r="I484" s="3" t="s">
        <v>48</v>
      </c>
      <c r="J484" s="3" t="s">
        <v>1803</v>
      </c>
      <c r="K484" s="3" t="s">
        <v>1804</v>
      </c>
      <c r="L484" s="4">
        <f t="shared" si="14"/>
        <v>1</v>
      </c>
      <c r="M484" s="5" t="s">
        <v>1805</v>
      </c>
      <c r="N484" s="4">
        <v>25415</v>
      </c>
      <c r="O484" s="3" t="str">
        <f t="shared" si="15"/>
        <v>Más de 10000 apoyos</v>
      </c>
      <c r="P484" s="4">
        <v>1</v>
      </c>
      <c r="Q484" s="4">
        <v>1</v>
      </c>
    </row>
    <row r="485" spans="1:17" x14ac:dyDescent="0.2">
      <c r="A485" s="3">
        <v>5259</v>
      </c>
      <c r="B485" s="3" t="s">
        <v>9</v>
      </c>
      <c r="C485" s="3" t="s">
        <v>1806</v>
      </c>
      <c r="D485" s="3" t="s">
        <v>1807</v>
      </c>
      <c r="E485" s="3" t="s">
        <v>97</v>
      </c>
      <c r="F485" s="11">
        <v>5</v>
      </c>
      <c r="G485" s="11">
        <v>1</v>
      </c>
      <c r="H485" s="3" t="str">
        <f>VLOOKUP(G485,Capítulos!D$2:E$17,2,FALSE)</f>
        <v>Sistema Político, Reforma Constitucional y Forma de Estado</v>
      </c>
      <c r="I485" s="3" t="s">
        <v>13</v>
      </c>
      <c r="J485" s="3" t="s">
        <v>1808</v>
      </c>
      <c r="L485" s="4">
        <f t="shared" si="14"/>
        <v>0</v>
      </c>
      <c r="M485" s="5" t="s">
        <v>1809</v>
      </c>
      <c r="N485" s="4">
        <v>11</v>
      </c>
      <c r="O485" s="3" t="str">
        <f t="shared" si="15"/>
        <v>Menos de 100 apoyos</v>
      </c>
      <c r="P485" s="4">
        <v>0</v>
      </c>
      <c r="Q485" s="4">
        <v>0</v>
      </c>
    </row>
    <row r="486" spans="1:17" x14ac:dyDescent="0.2">
      <c r="A486" s="3">
        <v>7891</v>
      </c>
      <c r="B486" s="3" t="s">
        <v>9</v>
      </c>
      <c r="C486" s="3" t="s">
        <v>1810</v>
      </c>
      <c r="D486" s="3" t="s">
        <v>1811</v>
      </c>
      <c r="E486" s="3" t="s">
        <v>18</v>
      </c>
      <c r="F486" s="11">
        <v>4</v>
      </c>
      <c r="G486" s="11">
        <v>1</v>
      </c>
      <c r="H486" s="3" t="str">
        <f>VLOOKUP(G486,Capítulos!D$2:E$17,2,FALSE)</f>
        <v>Sistema Político, Reforma Constitucional y Forma de Estado</v>
      </c>
      <c r="I486" s="3" t="s">
        <v>13</v>
      </c>
      <c r="J486" s="3" t="s">
        <v>1812</v>
      </c>
      <c r="L486" s="4">
        <f t="shared" si="14"/>
        <v>0</v>
      </c>
      <c r="M486" s="5" t="s">
        <v>1813</v>
      </c>
      <c r="N486" s="4">
        <v>64</v>
      </c>
      <c r="O486" s="3" t="str">
        <f t="shared" si="15"/>
        <v>Menos de 100 apoyos</v>
      </c>
      <c r="P486" s="4">
        <v>0</v>
      </c>
      <c r="Q486" s="4">
        <v>0</v>
      </c>
    </row>
    <row r="487" spans="1:17" x14ac:dyDescent="0.2">
      <c r="A487" s="3">
        <v>6679</v>
      </c>
      <c r="B487" s="3" t="s">
        <v>9</v>
      </c>
      <c r="C487" s="3" t="s">
        <v>1814</v>
      </c>
      <c r="D487" s="3" t="s">
        <v>1815</v>
      </c>
      <c r="E487" s="3" t="s">
        <v>42</v>
      </c>
      <c r="F487" s="11">
        <v>3</v>
      </c>
      <c r="G487" s="11">
        <v>1</v>
      </c>
      <c r="H487" s="3" t="str">
        <f>VLOOKUP(G487,Capítulos!D$2:E$17,2,FALSE)</f>
        <v>Sistema Político, Reforma Constitucional y Forma de Estado</v>
      </c>
      <c r="I487" s="3" t="s">
        <v>13</v>
      </c>
      <c r="J487" s="3" t="s">
        <v>1816</v>
      </c>
      <c r="L487" s="4">
        <f t="shared" si="14"/>
        <v>0</v>
      </c>
      <c r="M487" s="5" t="s">
        <v>1817</v>
      </c>
      <c r="N487" s="4">
        <v>17</v>
      </c>
      <c r="O487" s="3" t="str">
        <f t="shared" si="15"/>
        <v>Menos de 100 apoyos</v>
      </c>
      <c r="P487" s="4">
        <v>0</v>
      </c>
      <c r="Q487" s="4">
        <v>0</v>
      </c>
    </row>
    <row r="488" spans="1:17" x14ac:dyDescent="0.2">
      <c r="A488" s="3">
        <v>6247</v>
      </c>
      <c r="B488" s="3" t="s">
        <v>9</v>
      </c>
      <c r="C488" s="3" t="s">
        <v>1818</v>
      </c>
      <c r="D488" s="3" t="s">
        <v>1819</v>
      </c>
      <c r="E488" s="3" t="s">
        <v>252</v>
      </c>
      <c r="F488" s="11">
        <v>6</v>
      </c>
      <c r="G488" s="11">
        <v>1</v>
      </c>
      <c r="H488" s="3" t="str">
        <f>VLOOKUP(G488,Capítulos!D$2:E$17,2,FALSE)</f>
        <v>Sistema Político, Reforma Constitucional y Forma de Estado</v>
      </c>
      <c r="I488" s="3" t="s">
        <v>13</v>
      </c>
      <c r="J488" s="3" t="s">
        <v>951</v>
      </c>
      <c r="K488" s="3" t="s">
        <v>1820</v>
      </c>
      <c r="L488" s="4">
        <f t="shared" si="14"/>
        <v>1</v>
      </c>
      <c r="M488" s="5" t="s">
        <v>1821</v>
      </c>
      <c r="N488" s="4">
        <v>36</v>
      </c>
      <c r="O488" s="3" t="str">
        <f t="shared" si="15"/>
        <v>Menos de 100 apoyos</v>
      </c>
      <c r="P488" s="4">
        <v>0</v>
      </c>
      <c r="Q488" s="4">
        <v>0</v>
      </c>
    </row>
    <row r="489" spans="1:17" x14ac:dyDescent="0.2">
      <c r="A489" s="3">
        <v>4423</v>
      </c>
      <c r="B489" s="3" t="s">
        <v>9</v>
      </c>
      <c r="C489" s="3" t="s">
        <v>1822</v>
      </c>
      <c r="D489" s="3" t="s">
        <v>1823</v>
      </c>
      <c r="E489" s="3" t="s">
        <v>12</v>
      </c>
      <c r="F489" s="11">
        <v>1</v>
      </c>
      <c r="G489" s="11">
        <v>3</v>
      </c>
      <c r="H489" s="3" t="str">
        <f>VLOOKUP(G489,Capítulos!D$2:E$17,2,FALSE)</f>
        <v>Principios, Derechos Civiles y Políticos</v>
      </c>
      <c r="I489" s="3" t="s">
        <v>13</v>
      </c>
      <c r="J489" s="3" t="s">
        <v>1824</v>
      </c>
      <c r="K489" s="3" t="s">
        <v>1825</v>
      </c>
      <c r="L489" s="4">
        <f t="shared" si="14"/>
        <v>1</v>
      </c>
      <c r="M489" s="5" t="s">
        <v>1826</v>
      </c>
      <c r="N489" s="4">
        <v>3914</v>
      </c>
      <c r="O489" s="3" t="str">
        <f t="shared" si="15"/>
        <v>Entre 1000 y 4999 apoyos</v>
      </c>
      <c r="P489" s="4">
        <v>0</v>
      </c>
      <c r="Q489" s="4">
        <v>1</v>
      </c>
    </row>
    <row r="490" spans="1:17" x14ac:dyDescent="0.2">
      <c r="A490" s="3">
        <v>2979</v>
      </c>
      <c r="B490" s="3" t="s">
        <v>9</v>
      </c>
      <c r="C490" s="3" t="s">
        <v>1827</v>
      </c>
      <c r="D490" s="3" t="s">
        <v>1828</v>
      </c>
      <c r="E490" s="3" t="s">
        <v>33</v>
      </c>
      <c r="F490" s="11">
        <v>2</v>
      </c>
      <c r="G490" s="11">
        <v>4</v>
      </c>
      <c r="H490" s="3" t="str">
        <f>VLOOKUP(G490,Capítulos!D$2:E$17,2,FALSE)</f>
        <v>Derechos Económicos, Sociales, Culturales y Ambientales</v>
      </c>
      <c r="I490" s="3" t="s">
        <v>13</v>
      </c>
      <c r="J490" s="3" t="s">
        <v>1829</v>
      </c>
      <c r="K490" s="3" t="s">
        <v>1830</v>
      </c>
      <c r="L490" s="4">
        <f t="shared" si="14"/>
        <v>1</v>
      </c>
      <c r="M490" s="5" t="s">
        <v>1831</v>
      </c>
      <c r="N490" s="4">
        <v>204</v>
      </c>
      <c r="O490" s="3" t="str">
        <f t="shared" si="15"/>
        <v>Entre 100 y 999 apoyos</v>
      </c>
      <c r="P490" s="4">
        <v>0</v>
      </c>
      <c r="Q490" s="4">
        <v>1</v>
      </c>
    </row>
    <row r="491" spans="1:17" x14ac:dyDescent="0.2">
      <c r="A491" s="3">
        <v>7843</v>
      </c>
      <c r="B491" s="3" t="s">
        <v>9</v>
      </c>
      <c r="C491" s="3" t="s">
        <v>1832</v>
      </c>
      <c r="D491" s="3" t="s">
        <v>1833</v>
      </c>
      <c r="E491" s="3" t="s">
        <v>18</v>
      </c>
      <c r="F491" s="11">
        <v>4</v>
      </c>
      <c r="G491" s="11">
        <v>1</v>
      </c>
      <c r="H491" s="3" t="str">
        <f>VLOOKUP(G491,Capítulos!D$2:E$17,2,FALSE)</f>
        <v>Sistema Político, Reforma Constitucional y Forma de Estado</v>
      </c>
      <c r="I491" s="3" t="s">
        <v>13</v>
      </c>
      <c r="J491" s="3" t="s">
        <v>1834</v>
      </c>
      <c r="L491" s="4">
        <f t="shared" si="14"/>
        <v>0</v>
      </c>
      <c r="M491" s="5" t="s">
        <v>1835</v>
      </c>
      <c r="N491" s="4">
        <v>5</v>
      </c>
      <c r="O491" s="3" t="str">
        <f t="shared" si="15"/>
        <v>Menos de 100 apoyos</v>
      </c>
      <c r="P491" s="4">
        <v>0</v>
      </c>
      <c r="Q491" s="4">
        <v>0</v>
      </c>
    </row>
    <row r="492" spans="1:17" x14ac:dyDescent="0.2">
      <c r="A492" s="3">
        <v>2651</v>
      </c>
      <c r="B492" s="3" t="s">
        <v>9</v>
      </c>
      <c r="C492" s="3" t="s">
        <v>1836</v>
      </c>
      <c r="D492" s="3" t="s">
        <v>1837</v>
      </c>
      <c r="E492" s="3" t="s">
        <v>252</v>
      </c>
      <c r="F492" s="11">
        <v>6</v>
      </c>
      <c r="G492" s="11">
        <v>1</v>
      </c>
      <c r="H492" s="3" t="str">
        <f>VLOOKUP(G492,Capítulos!D$2:E$17,2,FALSE)</f>
        <v>Sistema Político, Reforma Constitucional y Forma de Estado</v>
      </c>
      <c r="I492" s="3" t="s">
        <v>13</v>
      </c>
      <c r="J492" s="3" t="s">
        <v>24</v>
      </c>
      <c r="K492" s="3" t="s">
        <v>25</v>
      </c>
      <c r="L492" s="4">
        <f t="shared" si="14"/>
        <v>1</v>
      </c>
      <c r="M492" s="5" t="s">
        <v>1838</v>
      </c>
      <c r="N492" s="4">
        <v>7</v>
      </c>
      <c r="O492" s="3" t="str">
        <f t="shared" si="15"/>
        <v>Menos de 100 apoyos</v>
      </c>
      <c r="P492" s="4">
        <v>0</v>
      </c>
      <c r="Q492" s="4">
        <v>0</v>
      </c>
    </row>
    <row r="493" spans="1:17" x14ac:dyDescent="0.2">
      <c r="A493" s="3">
        <v>4571</v>
      </c>
      <c r="B493" s="3" t="s">
        <v>9</v>
      </c>
      <c r="C493" s="3" t="s">
        <v>1839</v>
      </c>
      <c r="D493" s="3" t="s">
        <v>1840</v>
      </c>
      <c r="E493" s="3" t="s">
        <v>12</v>
      </c>
      <c r="F493" s="11">
        <v>1</v>
      </c>
      <c r="G493" s="11">
        <v>3</v>
      </c>
      <c r="H493" s="3" t="str">
        <f>VLOOKUP(G493,Capítulos!D$2:E$17,2,FALSE)</f>
        <v>Principios, Derechos Civiles y Políticos</v>
      </c>
      <c r="I493" s="3" t="s">
        <v>48</v>
      </c>
      <c r="J493" s="3" t="s">
        <v>1816</v>
      </c>
      <c r="L493" s="4">
        <f t="shared" si="14"/>
        <v>0</v>
      </c>
      <c r="M493" s="5" t="s">
        <v>1841</v>
      </c>
      <c r="N493" s="4">
        <v>285</v>
      </c>
      <c r="O493" s="3" t="str">
        <f t="shared" si="15"/>
        <v>Entre 100 y 999 apoyos</v>
      </c>
      <c r="P493" s="4">
        <v>0</v>
      </c>
      <c r="Q493" s="4">
        <v>1</v>
      </c>
    </row>
    <row r="494" spans="1:17" x14ac:dyDescent="0.2">
      <c r="A494" s="3">
        <v>4575</v>
      </c>
      <c r="B494" s="3" t="s">
        <v>9</v>
      </c>
      <c r="C494" s="3" t="s">
        <v>1842</v>
      </c>
      <c r="D494" s="3" t="s">
        <v>1843</v>
      </c>
      <c r="E494" s="3" t="s">
        <v>12</v>
      </c>
      <c r="F494" s="11">
        <v>1</v>
      </c>
      <c r="G494" s="11">
        <v>3</v>
      </c>
      <c r="H494" s="3" t="str">
        <f>VLOOKUP(G494,Capítulos!D$2:E$17,2,FALSE)</f>
        <v>Principios, Derechos Civiles y Políticos</v>
      </c>
      <c r="I494" s="3" t="s">
        <v>48</v>
      </c>
      <c r="J494" s="3" t="s">
        <v>1816</v>
      </c>
      <c r="L494" s="4">
        <f t="shared" si="14"/>
        <v>0</v>
      </c>
      <c r="M494" s="5" t="s">
        <v>1844</v>
      </c>
      <c r="N494" s="4">
        <v>22</v>
      </c>
      <c r="O494" s="3" t="str">
        <f t="shared" si="15"/>
        <v>Menos de 100 apoyos</v>
      </c>
      <c r="P494" s="4">
        <v>0</v>
      </c>
      <c r="Q494" s="4">
        <v>0</v>
      </c>
    </row>
    <row r="495" spans="1:17" x14ac:dyDescent="0.2">
      <c r="A495" s="3">
        <v>4627</v>
      </c>
      <c r="B495" s="3" t="s">
        <v>9</v>
      </c>
      <c r="C495" s="3" t="s">
        <v>1845</v>
      </c>
      <c r="D495" s="3" t="s">
        <v>1846</v>
      </c>
      <c r="E495" s="3" t="s">
        <v>12</v>
      </c>
      <c r="F495" s="11">
        <v>1</v>
      </c>
      <c r="G495" s="11">
        <v>3</v>
      </c>
      <c r="H495" s="3" t="str">
        <f>VLOOKUP(G495,Capítulos!D$2:E$17,2,FALSE)</f>
        <v>Principios, Derechos Civiles y Políticos</v>
      </c>
      <c r="I495" s="3" t="s">
        <v>48</v>
      </c>
      <c r="J495" s="3" t="s">
        <v>1847</v>
      </c>
      <c r="L495" s="4">
        <f t="shared" si="14"/>
        <v>0</v>
      </c>
      <c r="M495" s="5" t="s">
        <v>1848</v>
      </c>
      <c r="N495" s="4">
        <v>56</v>
      </c>
      <c r="O495" s="3" t="str">
        <f t="shared" si="15"/>
        <v>Menos de 100 apoyos</v>
      </c>
      <c r="P495" s="4">
        <v>0</v>
      </c>
      <c r="Q495" s="4">
        <v>0</v>
      </c>
    </row>
    <row r="496" spans="1:17" x14ac:dyDescent="0.2">
      <c r="A496" s="3">
        <v>8059</v>
      </c>
      <c r="B496" s="3" t="s">
        <v>9</v>
      </c>
      <c r="C496" s="3" t="s">
        <v>1849</v>
      </c>
      <c r="D496" s="3" t="s">
        <v>1850</v>
      </c>
      <c r="E496" s="3" t="s">
        <v>74</v>
      </c>
      <c r="F496" s="11">
        <v>7</v>
      </c>
      <c r="G496" s="11">
        <v>2</v>
      </c>
      <c r="H496" s="3" t="str">
        <f>VLOOKUP(G496,Capítulos!D$2:E$17,2,FALSE)</f>
        <v>Función Jurisdiccional y Órganos Autónomos</v>
      </c>
      <c r="I496" s="3" t="s">
        <v>48</v>
      </c>
      <c r="J496" s="3" t="s">
        <v>1851</v>
      </c>
      <c r="L496" s="4">
        <f t="shared" si="14"/>
        <v>0</v>
      </c>
      <c r="M496" s="5" t="s">
        <v>1852</v>
      </c>
      <c r="N496" s="4">
        <v>3</v>
      </c>
      <c r="O496" s="3" t="str">
        <f t="shared" si="15"/>
        <v>Menos de 100 apoyos</v>
      </c>
      <c r="P496" s="4">
        <v>0</v>
      </c>
      <c r="Q496" s="4">
        <v>0</v>
      </c>
    </row>
    <row r="497" spans="1:17" x14ac:dyDescent="0.2">
      <c r="A497" s="3">
        <v>8187</v>
      </c>
      <c r="B497" s="3" t="s">
        <v>9</v>
      </c>
      <c r="C497" s="3" t="s">
        <v>1853</v>
      </c>
      <c r="D497" s="3" t="s">
        <v>1854</v>
      </c>
      <c r="E497" s="3" t="s">
        <v>74</v>
      </c>
      <c r="F497" s="11">
        <v>7</v>
      </c>
      <c r="G497" s="11">
        <v>2</v>
      </c>
      <c r="H497" s="3" t="str">
        <f>VLOOKUP(G497,Capítulos!D$2:E$17,2,FALSE)</f>
        <v>Función Jurisdiccional y Órganos Autónomos</v>
      </c>
      <c r="I497" s="3" t="s">
        <v>13</v>
      </c>
      <c r="J497" s="3" t="s">
        <v>1781</v>
      </c>
      <c r="K497" s="3"/>
      <c r="L497" s="4">
        <f t="shared" si="14"/>
        <v>0</v>
      </c>
      <c r="M497" s="5" t="s">
        <v>1855</v>
      </c>
      <c r="N497" s="4">
        <v>16</v>
      </c>
      <c r="O497" s="3" t="str">
        <f t="shared" si="15"/>
        <v>Menos de 100 apoyos</v>
      </c>
      <c r="P497" s="4">
        <v>0</v>
      </c>
      <c r="Q497" s="4">
        <v>0</v>
      </c>
    </row>
    <row r="498" spans="1:17" x14ac:dyDescent="0.2">
      <c r="A498" s="3">
        <v>8167</v>
      </c>
      <c r="B498" s="3" t="s">
        <v>9</v>
      </c>
      <c r="C498" s="3" t="s">
        <v>1856</v>
      </c>
      <c r="D498" s="3" t="s">
        <v>1857</v>
      </c>
      <c r="E498" s="3" t="s">
        <v>33</v>
      </c>
      <c r="F498" s="11">
        <v>2</v>
      </c>
      <c r="G498" s="11">
        <v>3</v>
      </c>
      <c r="H498" s="3" t="str">
        <f>VLOOKUP(G498,Capítulos!D$2:E$17,2,FALSE)</f>
        <v>Principios, Derechos Civiles y Políticos</v>
      </c>
      <c r="I498" s="3" t="s">
        <v>13</v>
      </c>
      <c r="J498" s="3" t="s">
        <v>1253</v>
      </c>
      <c r="L498" s="4">
        <f t="shared" si="14"/>
        <v>0</v>
      </c>
      <c r="M498" s="5" t="s">
        <v>1858</v>
      </c>
      <c r="N498" s="4">
        <v>950</v>
      </c>
      <c r="O498" s="3" t="str">
        <f t="shared" si="15"/>
        <v>Entre 100 y 999 apoyos</v>
      </c>
      <c r="P498" s="4">
        <v>0</v>
      </c>
      <c r="Q498" s="4">
        <v>1</v>
      </c>
    </row>
    <row r="499" spans="1:17" x14ac:dyDescent="0.2">
      <c r="A499" s="3">
        <v>8679</v>
      </c>
      <c r="B499" s="3" t="s">
        <v>9</v>
      </c>
      <c r="C499" s="3" t="s">
        <v>1859</v>
      </c>
      <c r="D499" s="3" t="s">
        <v>1860</v>
      </c>
      <c r="E499" s="3" t="s">
        <v>18</v>
      </c>
      <c r="F499" s="11">
        <v>4</v>
      </c>
      <c r="G499" s="11">
        <v>1</v>
      </c>
      <c r="H499" s="3" t="str">
        <f>VLOOKUP(G499,Capítulos!D$2:E$17,2,FALSE)</f>
        <v>Sistema Político, Reforma Constitucional y Forma de Estado</v>
      </c>
      <c r="I499" s="3" t="s">
        <v>13</v>
      </c>
      <c r="J499" s="3" t="s">
        <v>1078</v>
      </c>
      <c r="L499" s="4">
        <f t="shared" si="14"/>
        <v>0</v>
      </c>
      <c r="M499" s="5" t="s">
        <v>1861</v>
      </c>
      <c r="N499" s="4">
        <v>123</v>
      </c>
      <c r="O499" s="3" t="str">
        <f t="shared" si="15"/>
        <v>Entre 100 y 999 apoyos</v>
      </c>
      <c r="P499" s="4">
        <v>0</v>
      </c>
      <c r="Q499" s="4">
        <v>1</v>
      </c>
    </row>
    <row r="500" spans="1:17" x14ac:dyDescent="0.2">
      <c r="A500" s="3">
        <v>8463</v>
      </c>
      <c r="B500" s="3" t="s">
        <v>9</v>
      </c>
      <c r="C500" s="3" t="s">
        <v>1862</v>
      </c>
      <c r="D500" s="3" t="s">
        <v>1863</v>
      </c>
      <c r="E500" s="3" t="s">
        <v>12</v>
      </c>
      <c r="F500" s="11">
        <v>1</v>
      </c>
      <c r="G500" s="11">
        <v>3</v>
      </c>
      <c r="H500" s="3" t="str">
        <f>VLOOKUP(G500,Capítulos!D$2:E$17,2,FALSE)</f>
        <v>Principios, Derechos Civiles y Políticos</v>
      </c>
      <c r="I500" s="3" t="s">
        <v>48</v>
      </c>
      <c r="J500" s="3" t="s">
        <v>1864</v>
      </c>
      <c r="L500" s="4">
        <f t="shared" si="14"/>
        <v>0</v>
      </c>
      <c r="M500" s="5" t="s">
        <v>1865</v>
      </c>
      <c r="N500" s="4">
        <v>984</v>
      </c>
      <c r="O500" s="3" t="str">
        <f t="shared" si="15"/>
        <v>Entre 100 y 999 apoyos</v>
      </c>
      <c r="P500" s="4">
        <v>0</v>
      </c>
      <c r="Q500" s="4">
        <v>1</v>
      </c>
    </row>
    <row r="501" spans="1:17" x14ac:dyDescent="0.2">
      <c r="A501" s="3">
        <v>8435</v>
      </c>
      <c r="B501" s="3" t="s">
        <v>9</v>
      </c>
      <c r="C501" s="3" t="s">
        <v>1866</v>
      </c>
      <c r="D501" s="3" t="s">
        <v>1867</v>
      </c>
      <c r="E501" s="3" t="s">
        <v>33</v>
      </c>
      <c r="F501" s="11">
        <v>2</v>
      </c>
      <c r="G501" s="11">
        <v>4</v>
      </c>
      <c r="H501" s="3" t="str">
        <f>VLOOKUP(G501,Capítulos!D$2:E$17,2,FALSE)</f>
        <v>Derechos Económicos, Sociales, Culturales y Ambientales</v>
      </c>
      <c r="I501" s="3" t="s">
        <v>13</v>
      </c>
      <c r="J501" s="3" t="s">
        <v>1868</v>
      </c>
      <c r="L501" s="4">
        <f t="shared" si="14"/>
        <v>0</v>
      </c>
      <c r="M501" s="5" t="s">
        <v>1869</v>
      </c>
      <c r="N501" s="4">
        <v>27</v>
      </c>
      <c r="O501" s="3" t="str">
        <f t="shared" si="15"/>
        <v>Menos de 100 apoyos</v>
      </c>
      <c r="P501" s="4">
        <v>0</v>
      </c>
      <c r="Q501" s="4">
        <v>0</v>
      </c>
    </row>
    <row r="502" spans="1:17" x14ac:dyDescent="0.2">
      <c r="A502" s="3">
        <v>8671</v>
      </c>
      <c r="B502" s="3" t="s">
        <v>9</v>
      </c>
      <c r="C502" s="3" t="s">
        <v>1870</v>
      </c>
      <c r="D502" s="3" t="s">
        <v>1871</v>
      </c>
      <c r="E502" s="3" t="s">
        <v>155</v>
      </c>
      <c r="F502" s="11">
        <v>13</v>
      </c>
      <c r="G502" s="11">
        <v>4</v>
      </c>
      <c r="H502" s="3" t="str">
        <f>VLOOKUP(G502,Capítulos!D$2:E$17,2,FALSE)</f>
        <v>Derechos Económicos, Sociales, Culturales y Ambientales</v>
      </c>
      <c r="I502" s="3" t="s">
        <v>13</v>
      </c>
      <c r="J502" s="3" t="s">
        <v>1872</v>
      </c>
      <c r="K502" s="3" t="s">
        <v>1873</v>
      </c>
      <c r="L502" s="4">
        <f t="shared" si="14"/>
        <v>1</v>
      </c>
      <c r="M502" s="5" t="s">
        <v>1874</v>
      </c>
      <c r="N502" s="4">
        <v>166</v>
      </c>
      <c r="O502" s="3" t="str">
        <f t="shared" si="15"/>
        <v>Entre 100 y 999 apoyos</v>
      </c>
      <c r="P502" s="4">
        <v>0</v>
      </c>
      <c r="Q502" s="4">
        <v>1</v>
      </c>
    </row>
    <row r="503" spans="1:17" x14ac:dyDescent="0.2">
      <c r="A503" s="3">
        <v>8419</v>
      </c>
      <c r="B503" s="3" t="s">
        <v>9</v>
      </c>
      <c r="C503" s="3" t="s">
        <v>1875</v>
      </c>
      <c r="D503" s="3" t="s">
        <v>1876</v>
      </c>
      <c r="E503" s="3" t="s">
        <v>74</v>
      </c>
      <c r="F503" s="11">
        <v>7</v>
      </c>
      <c r="G503" s="11">
        <v>2</v>
      </c>
      <c r="H503" s="3" t="str">
        <f>VLOOKUP(G503,Capítulos!D$2:E$17,2,FALSE)</f>
        <v>Función Jurisdiccional y Órganos Autónomos</v>
      </c>
      <c r="I503" s="3" t="s">
        <v>13</v>
      </c>
      <c r="J503" s="3" t="s">
        <v>918</v>
      </c>
      <c r="K503" s="3" t="s">
        <v>3321</v>
      </c>
      <c r="L503" s="4">
        <f t="shared" si="14"/>
        <v>1</v>
      </c>
      <c r="M503" s="5" t="s">
        <v>1877</v>
      </c>
      <c r="N503" s="4">
        <v>148</v>
      </c>
      <c r="O503" s="3" t="str">
        <f t="shared" si="15"/>
        <v>Entre 100 y 999 apoyos</v>
      </c>
      <c r="P503" s="4">
        <v>0</v>
      </c>
      <c r="Q503" s="4">
        <v>1</v>
      </c>
    </row>
    <row r="504" spans="1:17" x14ac:dyDescent="0.2">
      <c r="A504" s="3">
        <v>8675</v>
      </c>
      <c r="B504" s="3" t="s">
        <v>9</v>
      </c>
      <c r="C504" s="3" t="s">
        <v>1878</v>
      </c>
      <c r="D504" s="3" t="s">
        <v>1879</v>
      </c>
      <c r="E504" s="3" t="s">
        <v>12</v>
      </c>
      <c r="F504" s="11">
        <v>1</v>
      </c>
      <c r="G504" s="11">
        <v>3</v>
      </c>
      <c r="H504" s="3" t="str">
        <f>VLOOKUP(G504,Capítulos!D$2:E$17,2,FALSE)</f>
        <v>Principios, Derechos Civiles y Políticos</v>
      </c>
      <c r="I504" s="3" t="s">
        <v>48</v>
      </c>
      <c r="J504" s="3" t="s">
        <v>248</v>
      </c>
      <c r="L504" s="4">
        <f t="shared" si="14"/>
        <v>0</v>
      </c>
      <c r="M504" s="5" t="s">
        <v>1880</v>
      </c>
      <c r="N504" s="4">
        <v>88</v>
      </c>
      <c r="O504" s="3" t="str">
        <f t="shared" si="15"/>
        <v>Menos de 100 apoyos</v>
      </c>
      <c r="P504" s="4">
        <v>0</v>
      </c>
      <c r="Q504" s="4">
        <v>0</v>
      </c>
    </row>
    <row r="505" spans="1:17" x14ac:dyDescent="0.2">
      <c r="A505" s="3">
        <v>8399</v>
      </c>
      <c r="B505" s="3" t="s">
        <v>9</v>
      </c>
      <c r="C505" s="3" t="s">
        <v>1881</v>
      </c>
      <c r="D505" s="3" t="s">
        <v>1882</v>
      </c>
      <c r="E505" s="3" t="s">
        <v>33</v>
      </c>
      <c r="F505" s="11">
        <v>2</v>
      </c>
      <c r="G505" s="11">
        <v>4</v>
      </c>
      <c r="H505" s="3" t="str">
        <f>VLOOKUP(G505,Capítulos!D$2:E$17,2,FALSE)</f>
        <v>Derechos Económicos, Sociales, Culturales y Ambientales</v>
      </c>
      <c r="I505" s="3" t="s">
        <v>13</v>
      </c>
      <c r="J505" s="3" t="s">
        <v>1883</v>
      </c>
      <c r="K505" s="3" t="s">
        <v>1884</v>
      </c>
      <c r="L505" s="4">
        <f t="shared" si="14"/>
        <v>1</v>
      </c>
      <c r="M505" s="5" t="s">
        <v>1885</v>
      </c>
      <c r="N505" s="4">
        <v>709</v>
      </c>
      <c r="O505" s="3" t="str">
        <f t="shared" si="15"/>
        <v>Entre 100 y 999 apoyos</v>
      </c>
      <c r="P505" s="4">
        <v>0</v>
      </c>
      <c r="Q505" s="4">
        <v>1</v>
      </c>
    </row>
    <row r="506" spans="1:17" x14ac:dyDescent="0.2">
      <c r="A506" s="3">
        <v>8687</v>
      </c>
      <c r="B506" s="3" t="s">
        <v>9</v>
      </c>
      <c r="C506" s="3" t="s">
        <v>1886</v>
      </c>
      <c r="D506" s="3" t="s">
        <v>1887</v>
      </c>
      <c r="E506" s="3" t="s">
        <v>33</v>
      </c>
      <c r="F506" s="11">
        <v>2</v>
      </c>
      <c r="G506" s="11">
        <v>4</v>
      </c>
      <c r="H506" s="3" t="str">
        <f>VLOOKUP(G506,Capítulos!D$2:E$17,2,FALSE)</f>
        <v>Derechos Económicos, Sociales, Culturales y Ambientales</v>
      </c>
      <c r="I506" s="3" t="s">
        <v>13</v>
      </c>
      <c r="J506" s="3" t="s">
        <v>602</v>
      </c>
      <c r="K506" s="3"/>
      <c r="L506" s="4">
        <f t="shared" si="14"/>
        <v>0</v>
      </c>
      <c r="M506" s="5" t="s">
        <v>1888</v>
      </c>
      <c r="N506" s="4">
        <v>19</v>
      </c>
      <c r="O506" s="3" t="str">
        <f t="shared" si="15"/>
        <v>Menos de 100 apoyos</v>
      </c>
      <c r="P506" s="4">
        <v>0</v>
      </c>
      <c r="Q506" s="4">
        <v>0</v>
      </c>
    </row>
    <row r="507" spans="1:17" x14ac:dyDescent="0.2">
      <c r="A507" s="3">
        <v>8395</v>
      </c>
      <c r="B507" s="3" t="s">
        <v>9</v>
      </c>
      <c r="C507" s="3" t="s">
        <v>1889</v>
      </c>
      <c r="D507" s="3" t="s">
        <v>1890</v>
      </c>
      <c r="E507" s="3" t="s">
        <v>33</v>
      </c>
      <c r="F507" s="11">
        <v>2</v>
      </c>
      <c r="G507" s="11">
        <v>4</v>
      </c>
      <c r="H507" s="3" t="str">
        <f>VLOOKUP(G507,Capítulos!D$2:E$17,2,FALSE)</f>
        <v>Derechos Económicos, Sociales, Culturales y Ambientales</v>
      </c>
      <c r="I507" s="3" t="s">
        <v>13</v>
      </c>
      <c r="J507" s="3" t="s">
        <v>1891</v>
      </c>
      <c r="K507" s="3" t="s">
        <v>1892</v>
      </c>
      <c r="L507" s="4">
        <f t="shared" si="14"/>
        <v>1</v>
      </c>
      <c r="M507" s="5" t="s">
        <v>1893</v>
      </c>
      <c r="N507" s="4">
        <v>56</v>
      </c>
      <c r="O507" s="3" t="str">
        <f t="shared" si="15"/>
        <v>Menos de 100 apoyos</v>
      </c>
      <c r="P507" s="4">
        <v>0</v>
      </c>
      <c r="Q507" s="4">
        <v>0</v>
      </c>
    </row>
    <row r="508" spans="1:17" x14ac:dyDescent="0.2">
      <c r="A508" s="3">
        <v>8387</v>
      </c>
      <c r="B508" s="3" t="s">
        <v>9</v>
      </c>
      <c r="C508" s="3" t="s">
        <v>1894</v>
      </c>
      <c r="D508" s="3" t="s">
        <v>1895</v>
      </c>
      <c r="E508" s="3" t="s">
        <v>252</v>
      </c>
      <c r="F508" s="11">
        <v>6</v>
      </c>
      <c r="G508" s="11">
        <v>1</v>
      </c>
      <c r="H508" s="3" t="str">
        <f>VLOOKUP(G508,Capítulos!D$2:E$17,2,FALSE)</f>
        <v>Sistema Político, Reforma Constitucional y Forma de Estado</v>
      </c>
      <c r="I508" s="3" t="s">
        <v>48</v>
      </c>
      <c r="J508" s="3" t="s">
        <v>1896</v>
      </c>
      <c r="K508" s="3" t="s">
        <v>1897</v>
      </c>
      <c r="L508" s="4">
        <f t="shared" si="14"/>
        <v>1</v>
      </c>
      <c r="M508" s="5" t="s">
        <v>1898</v>
      </c>
      <c r="N508" s="4">
        <v>84</v>
      </c>
      <c r="O508" s="3" t="str">
        <f t="shared" si="15"/>
        <v>Menos de 100 apoyos</v>
      </c>
      <c r="P508" s="4">
        <v>0</v>
      </c>
      <c r="Q508" s="4">
        <v>0</v>
      </c>
    </row>
    <row r="509" spans="1:17" x14ac:dyDescent="0.2">
      <c r="A509" s="3">
        <v>8695</v>
      </c>
      <c r="B509" s="3" t="s">
        <v>9</v>
      </c>
      <c r="C509" s="3" t="s">
        <v>1899</v>
      </c>
      <c r="D509" s="3" t="s">
        <v>1900</v>
      </c>
      <c r="E509" s="3" t="s">
        <v>42</v>
      </c>
      <c r="F509" s="11">
        <v>3</v>
      </c>
      <c r="G509" s="11">
        <v>1</v>
      </c>
      <c r="H509" s="3" t="str">
        <f>VLOOKUP(G509,Capítulos!D$2:E$17,2,FALSE)</f>
        <v>Sistema Político, Reforma Constitucional y Forma de Estado</v>
      </c>
      <c r="I509" s="3" t="s">
        <v>48</v>
      </c>
      <c r="J509" s="3" t="s">
        <v>1901</v>
      </c>
      <c r="L509" s="4">
        <f t="shared" si="14"/>
        <v>0</v>
      </c>
      <c r="M509" s="5" t="s">
        <v>1902</v>
      </c>
      <c r="N509" s="4">
        <v>34</v>
      </c>
      <c r="O509" s="3" t="str">
        <f t="shared" si="15"/>
        <v>Menos de 100 apoyos</v>
      </c>
      <c r="P509" s="4">
        <v>0</v>
      </c>
      <c r="Q509" s="4">
        <v>0</v>
      </c>
    </row>
    <row r="510" spans="1:17" x14ac:dyDescent="0.2">
      <c r="A510" s="3">
        <v>8651</v>
      </c>
      <c r="B510" s="3" t="s">
        <v>9</v>
      </c>
      <c r="C510" s="3" t="s">
        <v>1903</v>
      </c>
      <c r="D510" s="3" t="s">
        <v>1904</v>
      </c>
      <c r="E510" s="3" t="s">
        <v>42</v>
      </c>
      <c r="F510" s="11">
        <v>3</v>
      </c>
      <c r="G510" s="11">
        <v>1</v>
      </c>
      <c r="H510" s="3" t="str">
        <f>VLOOKUP(G510,Capítulos!D$2:E$17,2,FALSE)</f>
        <v>Sistema Político, Reforma Constitucional y Forma de Estado</v>
      </c>
      <c r="I510" s="3" t="s">
        <v>48</v>
      </c>
      <c r="J510" s="3" t="s">
        <v>1905</v>
      </c>
      <c r="K510" s="3" t="s">
        <v>1906</v>
      </c>
      <c r="L510" s="4">
        <f t="shared" si="14"/>
        <v>1</v>
      </c>
      <c r="M510" s="5" t="s">
        <v>1907</v>
      </c>
      <c r="N510" s="4">
        <v>10</v>
      </c>
      <c r="O510" s="3" t="str">
        <f t="shared" si="15"/>
        <v>Menos de 100 apoyos</v>
      </c>
      <c r="P510" s="4">
        <v>0</v>
      </c>
      <c r="Q510" s="4">
        <v>0</v>
      </c>
    </row>
    <row r="511" spans="1:17" x14ac:dyDescent="0.2">
      <c r="A511" s="3">
        <v>8719</v>
      </c>
      <c r="B511" s="3" t="s">
        <v>9</v>
      </c>
      <c r="C511" s="3" t="s">
        <v>1908</v>
      </c>
      <c r="D511" s="3" t="s">
        <v>1909</v>
      </c>
      <c r="E511" s="3" t="s">
        <v>33</v>
      </c>
      <c r="F511" s="11">
        <v>2</v>
      </c>
      <c r="G511" s="11">
        <v>4</v>
      </c>
      <c r="H511" s="3" t="str">
        <f>VLOOKUP(G511,Capítulos!D$2:E$17,2,FALSE)</f>
        <v>Derechos Económicos, Sociales, Culturales y Ambientales</v>
      </c>
      <c r="I511" s="3" t="s">
        <v>13</v>
      </c>
      <c r="J511" s="3" t="s">
        <v>1311</v>
      </c>
      <c r="K511" s="3" t="s">
        <v>1312</v>
      </c>
      <c r="L511" s="4">
        <f t="shared" si="14"/>
        <v>1</v>
      </c>
      <c r="M511" s="5" t="s">
        <v>1910</v>
      </c>
      <c r="N511" s="4">
        <v>178</v>
      </c>
      <c r="O511" s="3" t="str">
        <f t="shared" si="15"/>
        <v>Entre 100 y 999 apoyos</v>
      </c>
      <c r="P511" s="4">
        <v>0</v>
      </c>
      <c r="Q511" s="4">
        <v>1</v>
      </c>
    </row>
    <row r="512" spans="1:17" x14ac:dyDescent="0.2">
      <c r="A512" s="3">
        <v>8727</v>
      </c>
      <c r="B512" s="3" t="s">
        <v>9</v>
      </c>
      <c r="C512" s="3" t="s">
        <v>1911</v>
      </c>
      <c r="D512" s="3" t="s">
        <v>1912</v>
      </c>
      <c r="E512" s="3" t="s">
        <v>155</v>
      </c>
      <c r="F512" s="11">
        <v>13</v>
      </c>
      <c r="G512" s="11">
        <v>4</v>
      </c>
      <c r="H512" s="3" t="str">
        <f>VLOOKUP(G512,Capítulos!D$2:E$17,2,FALSE)</f>
        <v>Derechos Económicos, Sociales, Culturales y Ambientales</v>
      </c>
      <c r="I512" s="3" t="s">
        <v>48</v>
      </c>
      <c r="J512" s="3" t="s">
        <v>1913</v>
      </c>
      <c r="L512" s="4">
        <f t="shared" si="14"/>
        <v>0</v>
      </c>
      <c r="M512" s="5" t="s">
        <v>1914</v>
      </c>
      <c r="N512" s="4">
        <v>55</v>
      </c>
      <c r="O512" s="3" t="str">
        <f t="shared" si="15"/>
        <v>Menos de 100 apoyos</v>
      </c>
      <c r="P512" s="4">
        <v>0</v>
      </c>
      <c r="Q512" s="4">
        <v>0</v>
      </c>
    </row>
    <row r="513" spans="1:17" x14ac:dyDescent="0.2">
      <c r="A513" s="3">
        <v>8731</v>
      </c>
      <c r="B513" s="3" t="s">
        <v>9</v>
      </c>
      <c r="C513" s="3" t="s">
        <v>1915</v>
      </c>
      <c r="D513" s="3" t="s">
        <v>1916</v>
      </c>
      <c r="E513" s="3" t="s">
        <v>97</v>
      </c>
      <c r="F513" s="11">
        <v>5</v>
      </c>
      <c r="G513" s="11">
        <v>1</v>
      </c>
      <c r="H513" s="3" t="str">
        <f>VLOOKUP(G513,Capítulos!D$2:E$17,2,FALSE)</f>
        <v>Sistema Político, Reforma Constitucional y Forma de Estado</v>
      </c>
      <c r="I513" s="3" t="s">
        <v>13</v>
      </c>
      <c r="J513" s="3" t="s">
        <v>1078</v>
      </c>
      <c r="L513" s="4">
        <f t="shared" si="14"/>
        <v>0</v>
      </c>
      <c r="M513" s="5" t="s">
        <v>1917</v>
      </c>
      <c r="N513" s="4">
        <v>40</v>
      </c>
      <c r="O513" s="3" t="str">
        <f t="shared" si="15"/>
        <v>Menos de 100 apoyos</v>
      </c>
      <c r="P513" s="4">
        <v>0</v>
      </c>
      <c r="Q513" s="4">
        <v>0</v>
      </c>
    </row>
    <row r="514" spans="1:17" x14ac:dyDescent="0.2">
      <c r="A514" s="3">
        <v>8739</v>
      </c>
      <c r="B514" s="3" t="s">
        <v>9</v>
      </c>
      <c r="C514" s="3" t="s">
        <v>1918</v>
      </c>
      <c r="D514" s="3" t="s">
        <v>1919</v>
      </c>
      <c r="E514" s="3" t="s">
        <v>33</v>
      </c>
      <c r="F514" s="11">
        <v>2</v>
      </c>
      <c r="G514" s="11">
        <v>3</v>
      </c>
      <c r="H514" s="3" t="str">
        <f>VLOOKUP(G514,Capítulos!D$2:E$17,2,FALSE)</f>
        <v>Principios, Derechos Civiles y Políticos</v>
      </c>
      <c r="I514" s="3" t="s">
        <v>13</v>
      </c>
      <c r="J514" s="3" t="s">
        <v>602</v>
      </c>
      <c r="K514" s="3"/>
      <c r="L514" s="4">
        <f t="shared" ref="L514:L576" si="16">IF(K514=0,0,1)</f>
        <v>0</v>
      </c>
      <c r="M514" s="5" t="s">
        <v>1920</v>
      </c>
      <c r="N514" s="4">
        <v>40</v>
      </c>
      <c r="O514" s="3" t="str">
        <f t="shared" ref="O514:O576" si="17">IF(N514&lt;100,"Menos de 100 apoyos",IF(N514&lt;1000,"Entre 100 y 999 apoyos",IF(N514&lt;5000,"Entre 1000 y 4999 apoyos",IF(N514&lt;10000,"Entre 5000 y 9999 años","Más de 10000 apoyos"))))</f>
        <v>Menos de 100 apoyos</v>
      </c>
      <c r="P514" s="4">
        <v>0</v>
      </c>
      <c r="Q514" s="4">
        <v>0</v>
      </c>
    </row>
    <row r="515" spans="1:17" x14ac:dyDescent="0.2">
      <c r="A515" s="3">
        <v>8743</v>
      </c>
      <c r="B515" s="3" t="s">
        <v>9</v>
      </c>
      <c r="C515" s="3" t="s">
        <v>1921</v>
      </c>
      <c r="D515" s="3" t="s">
        <v>1922</v>
      </c>
      <c r="E515" s="3" t="s">
        <v>155</v>
      </c>
      <c r="F515" s="11">
        <v>13</v>
      </c>
      <c r="G515" s="11">
        <v>4</v>
      </c>
      <c r="H515" s="3" t="str">
        <f>VLOOKUP(G515,Capítulos!D$2:E$17,2,FALSE)</f>
        <v>Derechos Económicos, Sociales, Culturales y Ambientales</v>
      </c>
      <c r="I515" s="3" t="s">
        <v>13</v>
      </c>
      <c r="J515" s="3" t="s">
        <v>1311</v>
      </c>
      <c r="L515" s="4">
        <f t="shared" si="16"/>
        <v>0</v>
      </c>
      <c r="M515" s="5" t="s">
        <v>1923</v>
      </c>
      <c r="N515" s="4">
        <v>36</v>
      </c>
      <c r="O515" s="3" t="str">
        <f t="shared" si="17"/>
        <v>Menos de 100 apoyos</v>
      </c>
      <c r="P515" s="4">
        <v>0</v>
      </c>
      <c r="Q515" s="4">
        <v>0</v>
      </c>
    </row>
    <row r="516" spans="1:17" x14ac:dyDescent="0.2">
      <c r="A516" s="3">
        <v>8375</v>
      </c>
      <c r="B516" s="3" t="s">
        <v>9</v>
      </c>
      <c r="C516" s="3" t="s">
        <v>1924</v>
      </c>
      <c r="D516" s="3" t="s">
        <v>1925</v>
      </c>
      <c r="E516" s="3" t="s">
        <v>33</v>
      </c>
      <c r="F516" s="11">
        <v>2</v>
      </c>
      <c r="G516" s="11">
        <v>4</v>
      </c>
      <c r="H516" s="3" t="str">
        <f>VLOOKUP(G516,Capítulos!D$2:E$17,2,FALSE)</f>
        <v>Derechos Económicos, Sociales, Culturales y Ambientales</v>
      </c>
      <c r="I516" s="3" t="s">
        <v>48</v>
      </c>
      <c r="J516" s="3" t="s">
        <v>1896</v>
      </c>
      <c r="K516" s="3" t="s">
        <v>1897</v>
      </c>
      <c r="L516" s="4">
        <f t="shared" si="16"/>
        <v>1</v>
      </c>
      <c r="M516" s="5" t="s">
        <v>1926</v>
      </c>
      <c r="N516" s="4">
        <v>78</v>
      </c>
      <c r="O516" s="3" t="str">
        <f t="shared" si="17"/>
        <v>Menos de 100 apoyos</v>
      </c>
      <c r="P516" s="4">
        <v>0</v>
      </c>
      <c r="Q516" s="4">
        <v>0</v>
      </c>
    </row>
    <row r="517" spans="1:17" x14ac:dyDescent="0.2">
      <c r="A517" s="3">
        <v>1527</v>
      </c>
      <c r="B517" s="3" t="s">
        <v>9</v>
      </c>
      <c r="C517" s="3" t="s">
        <v>1927</v>
      </c>
      <c r="D517" s="3" t="s">
        <v>1928</v>
      </c>
      <c r="E517" s="3" t="s">
        <v>252</v>
      </c>
      <c r="F517" s="11">
        <v>6</v>
      </c>
      <c r="G517" s="11">
        <v>1</v>
      </c>
      <c r="H517" s="3" t="str">
        <f>VLOOKUP(G517,Capítulos!D$2:E$17,2,FALSE)</f>
        <v>Sistema Político, Reforma Constitucional y Forma de Estado</v>
      </c>
      <c r="I517" s="3" t="s">
        <v>13</v>
      </c>
      <c r="J517" s="3" t="s">
        <v>1929</v>
      </c>
      <c r="K517" s="3"/>
      <c r="L517" s="4">
        <f t="shared" si="16"/>
        <v>0</v>
      </c>
      <c r="M517" s="5" t="s">
        <v>1930</v>
      </c>
      <c r="N517" s="4">
        <v>52</v>
      </c>
      <c r="O517" s="3" t="str">
        <f t="shared" si="17"/>
        <v>Menos de 100 apoyos</v>
      </c>
      <c r="P517" s="4">
        <v>0</v>
      </c>
      <c r="Q517" s="4">
        <v>0</v>
      </c>
    </row>
    <row r="518" spans="1:17" x14ac:dyDescent="0.2">
      <c r="A518" s="3">
        <v>8371</v>
      </c>
      <c r="B518" s="3" t="s">
        <v>9</v>
      </c>
      <c r="C518" s="3" t="s">
        <v>1931</v>
      </c>
      <c r="D518" s="3" t="s">
        <v>1932</v>
      </c>
      <c r="E518" s="3" t="s">
        <v>33</v>
      </c>
      <c r="F518" s="11">
        <v>2</v>
      </c>
      <c r="G518" s="11">
        <v>3</v>
      </c>
      <c r="H518" s="3" t="str">
        <f>VLOOKUP(G518,Capítulos!D$2:E$17,2,FALSE)</f>
        <v>Principios, Derechos Civiles y Políticos</v>
      </c>
      <c r="I518" s="3" t="s">
        <v>13</v>
      </c>
      <c r="J518" s="3" t="s">
        <v>1933</v>
      </c>
      <c r="K518" s="3"/>
      <c r="L518" s="4">
        <f t="shared" si="16"/>
        <v>0</v>
      </c>
      <c r="M518" s="5" t="s">
        <v>1934</v>
      </c>
      <c r="N518" s="4">
        <v>4</v>
      </c>
      <c r="O518" s="3" t="str">
        <f t="shared" si="17"/>
        <v>Menos de 100 apoyos</v>
      </c>
      <c r="P518" s="4">
        <v>0</v>
      </c>
      <c r="Q518" s="4">
        <v>0</v>
      </c>
    </row>
    <row r="519" spans="1:17" x14ac:dyDescent="0.2">
      <c r="A519" s="3">
        <v>8367</v>
      </c>
      <c r="B519" s="3" t="s">
        <v>9</v>
      </c>
      <c r="C519" s="3" t="s">
        <v>1935</v>
      </c>
      <c r="D519" s="3" t="s">
        <v>1936</v>
      </c>
      <c r="E519" s="3" t="s">
        <v>33</v>
      </c>
      <c r="F519" s="11">
        <v>2</v>
      </c>
      <c r="G519" s="11">
        <v>4</v>
      </c>
      <c r="H519" s="3" t="str">
        <f>VLOOKUP(G519,Capítulos!D$2:E$17,2,FALSE)</f>
        <v>Derechos Económicos, Sociales, Culturales y Ambientales</v>
      </c>
      <c r="I519" s="3" t="s">
        <v>13</v>
      </c>
      <c r="J519" s="3" t="s">
        <v>1937</v>
      </c>
      <c r="L519" s="4">
        <f t="shared" si="16"/>
        <v>0</v>
      </c>
      <c r="M519" s="5" t="s">
        <v>1938</v>
      </c>
      <c r="N519" s="4">
        <v>69</v>
      </c>
      <c r="O519" s="3" t="str">
        <f t="shared" si="17"/>
        <v>Menos de 100 apoyos</v>
      </c>
      <c r="P519" s="4">
        <v>0</v>
      </c>
      <c r="Q519" s="4">
        <v>0</v>
      </c>
    </row>
    <row r="520" spans="1:17" x14ac:dyDescent="0.2">
      <c r="A520" s="3">
        <v>8659</v>
      </c>
      <c r="B520" s="3" t="s">
        <v>9</v>
      </c>
      <c r="C520" s="3" t="s">
        <v>1939</v>
      </c>
      <c r="D520" s="3" t="s">
        <v>1940</v>
      </c>
      <c r="E520" s="3" t="s">
        <v>33</v>
      </c>
      <c r="F520" s="11">
        <v>2</v>
      </c>
      <c r="G520" s="11">
        <v>3</v>
      </c>
      <c r="H520" s="3" t="str">
        <f>VLOOKUP(G520,Capítulos!D$2:E$17,2,FALSE)</f>
        <v>Principios, Derechos Civiles y Políticos</v>
      </c>
      <c r="I520" s="3" t="s">
        <v>13</v>
      </c>
      <c r="J520" s="3" t="s">
        <v>1941</v>
      </c>
      <c r="L520" s="4">
        <f t="shared" si="16"/>
        <v>0</v>
      </c>
      <c r="M520" s="5" t="s">
        <v>1942</v>
      </c>
      <c r="N520" s="4">
        <v>40</v>
      </c>
      <c r="O520" s="3" t="str">
        <f t="shared" si="17"/>
        <v>Menos de 100 apoyos</v>
      </c>
      <c r="P520" s="4">
        <v>0</v>
      </c>
      <c r="Q520" s="4">
        <v>0</v>
      </c>
    </row>
    <row r="521" spans="1:17" x14ac:dyDescent="0.2">
      <c r="A521" s="3">
        <v>8063</v>
      </c>
      <c r="B521" s="3" t="s">
        <v>9</v>
      </c>
      <c r="C521" s="3" t="s">
        <v>1943</v>
      </c>
      <c r="D521" s="3" t="s">
        <v>1944</v>
      </c>
      <c r="E521" s="3" t="s">
        <v>33</v>
      </c>
      <c r="F521" s="11">
        <v>2</v>
      </c>
      <c r="G521" s="11">
        <v>3</v>
      </c>
      <c r="H521" s="3" t="str">
        <f>VLOOKUP(G521,Capítulos!D$2:E$17,2,FALSE)</f>
        <v>Principios, Derechos Civiles y Políticos</v>
      </c>
      <c r="I521" s="3" t="s">
        <v>48</v>
      </c>
      <c r="J521" s="3" t="s">
        <v>1851</v>
      </c>
      <c r="L521" s="4">
        <f t="shared" si="16"/>
        <v>0</v>
      </c>
      <c r="M521" s="5" t="s">
        <v>1945</v>
      </c>
      <c r="N521" s="4">
        <v>2</v>
      </c>
      <c r="O521" s="3" t="str">
        <f t="shared" si="17"/>
        <v>Menos de 100 apoyos</v>
      </c>
      <c r="P521" s="4">
        <v>0</v>
      </c>
      <c r="Q521" s="4">
        <v>0</v>
      </c>
    </row>
    <row r="522" spans="1:17" x14ac:dyDescent="0.2">
      <c r="A522" s="3">
        <v>223</v>
      </c>
      <c r="B522" s="3" t="s">
        <v>9</v>
      </c>
      <c r="C522" s="3" t="s">
        <v>1946</v>
      </c>
      <c r="D522" s="3" t="s">
        <v>1947</v>
      </c>
      <c r="E522" s="3" t="s">
        <v>168</v>
      </c>
      <c r="F522" s="11">
        <v>14</v>
      </c>
      <c r="G522" s="11">
        <v>1</v>
      </c>
      <c r="H522" s="3" t="str">
        <f>VLOOKUP(G522,Capítulos!D$2:E$17,2,FALSE)</f>
        <v>Sistema Político, Reforma Constitucional y Forma de Estado</v>
      </c>
      <c r="I522" s="3" t="s">
        <v>13</v>
      </c>
      <c r="J522" s="3" t="s">
        <v>1948</v>
      </c>
      <c r="K522" s="3" t="s">
        <v>1949</v>
      </c>
      <c r="L522" s="4">
        <f t="shared" si="16"/>
        <v>1</v>
      </c>
      <c r="M522" s="5" t="s">
        <v>1950</v>
      </c>
      <c r="N522" s="4">
        <v>27</v>
      </c>
      <c r="O522" s="3" t="str">
        <f t="shared" si="17"/>
        <v>Menos de 100 apoyos</v>
      </c>
      <c r="P522" s="4">
        <v>0</v>
      </c>
      <c r="Q522" s="4">
        <v>0</v>
      </c>
    </row>
    <row r="523" spans="1:17" x14ac:dyDescent="0.2">
      <c r="A523" s="3">
        <v>8467</v>
      </c>
      <c r="B523" s="3" t="s">
        <v>9</v>
      </c>
      <c r="C523" s="3" t="s">
        <v>1951</v>
      </c>
      <c r="D523" s="3" t="s">
        <v>1952</v>
      </c>
      <c r="E523" s="3" t="s">
        <v>33</v>
      </c>
      <c r="F523" s="11">
        <v>2</v>
      </c>
      <c r="G523" s="11">
        <v>3</v>
      </c>
      <c r="H523" s="3" t="str">
        <f>VLOOKUP(G523,Capítulos!D$2:E$17,2,FALSE)</f>
        <v>Principios, Derechos Civiles y Políticos</v>
      </c>
      <c r="I523" s="3" t="s">
        <v>13</v>
      </c>
      <c r="J523" s="3" t="s">
        <v>1953</v>
      </c>
      <c r="L523" s="4">
        <f t="shared" si="16"/>
        <v>0</v>
      </c>
      <c r="M523" s="5" t="s">
        <v>1954</v>
      </c>
      <c r="N523" s="4">
        <v>31</v>
      </c>
      <c r="O523" s="3" t="str">
        <f t="shared" si="17"/>
        <v>Menos de 100 apoyos</v>
      </c>
      <c r="P523" s="4">
        <v>0</v>
      </c>
      <c r="Q523" s="4">
        <v>0</v>
      </c>
    </row>
    <row r="524" spans="1:17" x14ac:dyDescent="0.2">
      <c r="A524" s="3">
        <v>8491</v>
      </c>
      <c r="B524" s="3" t="s">
        <v>9</v>
      </c>
      <c r="C524" s="3" t="s">
        <v>1955</v>
      </c>
      <c r="D524" s="3" t="s">
        <v>1956</v>
      </c>
      <c r="E524" s="3" t="s">
        <v>33</v>
      </c>
      <c r="F524" s="11">
        <v>2</v>
      </c>
      <c r="G524" s="11">
        <v>4</v>
      </c>
      <c r="H524" s="3" t="str">
        <f>VLOOKUP(G524,Capítulos!D$2:E$17,2,FALSE)</f>
        <v>Derechos Económicos, Sociales, Culturales y Ambientales</v>
      </c>
      <c r="I524" s="3" t="s">
        <v>13</v>
      </c>
      <c r="J524" s="3" t="s">
        <v>1953</v>
      </c>
      <c r="L524" s="4">
        <f t="shared" si="16"/>
        <v>0</v>
      </c>
      <c r="M524" s="5" t="s">
        <v>1957</v>
      </c>
      <c r="N524" s="4">
        <v>45</v>
      </c>
      <c r="O524" s="3" t="str">
        <f t="shared" si="17"/>
        <v>Menos de 100 apoyos</v>
      </c>
      <c r="P524" s="4">
        <v>0</v>
      </c>
      <c r="Q524" s="4">
        <v>0</v>
      </c>
    </row>
    <row r="525" spans="1:17" x14ac:dyDescent="0.2">
      <c r="A525" s="3">
        <v>8487</v>
      </c>
      <c r="B525" s="3" t="s">
        <v>9</v>
      </c>
      <c r="C525" s="3" t="s">
        <v>1958</v>
      </c>
      <c r="D525" s="3" t="s">
        <v>1959</v>
      </c>
      <c r="E525" s="3" t="s">
        <v>252</v>
      </c>
      <c r="F525" s="11">
        <v>6</v>
      </c>
      <c r="G525" s="11">
        <v>1</v>
      </c>
      <c r="H525" s="3" t="str">
        <f>VLOOKUP(G525,Capítulos!D$2:E$17,2,FALSE)</f>
        <v>Sistema Político, Reforma Constitucional y Forma de Estado</v>
      </c>
      <c r="I525" s="3" t="s">
        <v>13</v>
      </c>
      <c r="J525" s="3" t="s">
        <v>1960</v>
      </c>
      <c r="K525" s="3" t="s">
        <v>1961</v>
      </c>
      <c r="L525" s="4">
        <f t="shared" si="16"/>
        <v>1</v>
      </c>
      <c r="M525" s="5" t="s">
        <v>1962</v>
      </c>
      <c r="N525" s="4">
        <v>176</v>
      </c>
      <c r="O525" s="3" t="str">
        <f t="shared" si="17"/>
        <v>Entre 100 y 999 apoyos</v>
      </c>
      <c r="P525" s="4">
        <v>0</v>
      </c>
      <c r="Q525" s="4">
        <v>1</v>
      </c>
    </row>
    <row r="526" spans="1:17" x14ac:dyDescent="0.2">
      <c r="A526" s="3">
        <v>8483</v>
      </c>
      <c r="B526" s="3" t="s">
        <v>9</v>
      </c>
      <c r="C526" s="3" t="s">
        <v>1963</v>
      </c>
      <c r="D526" s="3" t="s">
        <v>1964</v>
      </c>
      <c r="E526" s="3" t="s">
        <v>42</v>
      </c>
      <c r="F526" s="11">
        <v>3</v>
      </c>
      <c r="G526" s="11">
        <v>1</v>
      </c>
      <c r="H526" s="3" t="str">
        <f>VLOOKUP(G526,Capítulos!D$2:E$17,2,FALSE)</f>
        <v>Sistema Político, Reforma Constitucional y Forma de Estado</v>
      </c>
      <c r="I526" s="3" t="s">
        <v>13</v>
      </c>
      <c r="J526" s="3" t="s">
        <v>1965</v>
      </c>
      <c r="L526" s="4">
        <f t="shared" si="16"/>
        <v>0</v>
      </c>
      <c r="M526" s="5" t="s">
        <v>1966</v>
      </c>
      <c r="N526" s="4">
        <v>20</v>
      </c>
      <c r="O526" s="3" t="str">
        <f t="shared" si="17"/>
        <v>Menos de 100 apoyos</v>
      </c>
      <c r="P526" s="4">
        <v>0</v>
      </c>
      <c r="Q526" s="4">
        <v>0</v>
      </c>
    </row>
    <row r="527" spans="1:17" x14ac:dyDescent="0.2">
      <c r="A527" s="3">
        <v>8479</v>
      </c>
      <c r="B527" s="3" t="s">
        <v>9</v>
      </c>
      <c r="C527" s="3" t="s">
        <v>1967</v>
      </c>
      <c r="D527" s="3" t="s">
        <v>1968</v>
      </c>
      <c r="E527" s="3" t="s">
        <v>33</v>
      </c>
      <c r="F527" s="11">
        <v>2</v>
      </c>
      <c r="G527" s="11">
        <v>3</v>
      </c>
      <c r="H527" s="3" t="str">
        <f>VLOOKUP(G527,Capítulos!D$2:E$17,2,FALSE)</f>
        <v>Principios, Derechos Civiles y Políticos</v>
      </c>
      <c r="I527" s="3" t="s">
        <v>13</v>
      </c>
      <c r="J527" s="3" t="s">
        <v>208</v>
      </c>
      <c r="K527" s="3" t="s">
        <v>209</v>
      </c>
      <c r="L527" s="4">
        <f t="shared" si="16"/>
        <v>1</v>
      </c>
      <c r="M527" s="5" t="s">
        <v>1969</v>
      </c>
      <c r="N527" s="4">
        <v>39</v>
      </c>
      <c r="O527" s="3" t="str">
        <f t="shared" si="17"/>
        <v>Menos de 100 apoyos</v>
      </c>
      <c r="P527" s="4">
        <v>0</v>
      </c>
      <c r="Q527" s="4">
        <v>0</v>
      </c>
    </row>
    <row r="528" spans="1:17" x14ac:dyDescent="0.2">
      <c r="A528" s="3">
        <v>8475</v>
      </c>
      <c r="B528" s="3" t="s">
        <v>9</v>
      </c>
      <c r="C528" s="3" t="s">
        <v>1970</v>
      </c>
      <c r="D528" s="3" t="s">
        <v>1971</v>
      </c>
      <c r="E528" s="3" t="s">
        <v>18</v>
      </c>
      <c r="F528" s="11">
        <v>4</v>
      </c>
      <c r="G528" s="11">
        <v>1</v>
      </c>
      <c r="H528" s="3" t="str">
        <f>VLOOKUP(G528,Capítulos!D$2:E$17,2,FALSE)</f>
        <v>Sistema Político, Reforma Constitucional y Forma de Estado</v>
      </c>
      <c r="I528" s="3" t="s">
        <v>13</v>
      </c>
      <c r="J528" s="3" t="s">
        <v>1260</v>
      </c>
      <c r="L528" s="4">
        <f t="shared" si="16"/>
        <v>0</v>
      </c>
      <c r="M528" s="5" t="s">
        <v>1972</v>
      </c>
      <c r="N528" s="4">
        <v>2</v>
      </c>
      <c r="O528" s="3" t="str">
        <f t="shared" si="17"/>
        <v>Menos de 100 apoyos</v>
      </c>
      <c r="P528" s="4">
        <v>0</v>
      </c>
      <c r="Q528" s="4">
        <v>0</v>
      </c>
    </row>
    <row r="529" spans="1:17" x14ac:dyDescent="0.2">
      <c r="A529" s="3">
        <v>8471</v>
      </c>
      <c r="B529" s="3" t="s">
        <v>9</v>
      </c>
      <c r="C529" s="3" t="s">
        <v>1973</v>
      </c>
      <c r="D529" s="3" t="s">
        <v>1974</v>
      </c>
      <c r="E529" s="3" t="s">
        <v>12</v>
      </c>
      <c r="F529" s="11">
        <v>1</v>
      </c>
      <c r="G529" s="11">
        <v>3</v>
      </c>
      <c r="H529" s="3" t="str">
        <f>VLOOKUP(G529,Capítulos!D$2:E$17,2,FALSE)</f>
        <v>Principios, Derechos Civiles y Políticos</v>
      </c>
      <c r="I529" s="3" t="s">
        <v>13</v>
      </c>
      <c r="J529" s="3" t="s">
        <v>1975</v>
      </c>
      <c r="L529" s="4">
        <f t="shared" si="16"/>
        <v>0</v>
      </c>
      <c r="M529" s="5" t="s">
        <v>1976</v>
      </c>
      <c r="N529" s="4">
        <v>73</v>
      </c>
      <c r="O529" s="3" t="str">
        <f t="shared" si="17"/>
        <v>Menos de 100 apoyos</v>
      </c>
      <c r="P529" s="4">
        <v>0</v>
      </c>
      <c r="Q529" s="4">
        <v>0</v>
      </c>
    </row>
    <row r="530" spans="1:17" x14ac:dyDescent="0.2">
      <c r="A530" s="3">
        <v>8527</v>
      </c>
      <c r="B530" s="3" t="s">
        <v>9</v>
      </c>
      <c r="C530" s="3" t="s">
        <v>1977</v>
      </c>
      <c r="D530" s="3" t="s">
        <v>1978</v>
      </c>
      <c r="E530" s="3" t="s">
        <v>42</v>
      </c>
      <c r="F530" s="11">
        <v>3</v>
      </c>
      <c r="G530" s="11">
        <v>1</v>
      </c>
      <c r="H530" s="3" t="str">
        <f>VLOOKUP(G530,Capítulos!D$2:E$17,2,FALSE)</f>
        <v>Sistema Político, Reforma Constitucional y Forma de Estado</v>
      </c>
      <c r="I530" s="3" t="s">
        <v>13</v>
      </c>
      <c r="J530" s="3" t="s">
        <v>1979</v>
      </c>
      <c r="L530" s="4">
        <f t="shared" si="16"/>
        <v>0</v>
      </c>
      <c r="M530" s="5" t="s">
        <v>1980</v>
      </c>
      <c r="N530" s="4">
        <v>6</v>
      </c>
      <c r="O530" s="3" t="str">
        <f t="shared" si="17"/>
        <v>Menos de 100 apoyos</v>
      </c>
      <c r="P530" s="4">
        <v>0</v>
      </c>
      <c r="Q530" s="4">
        <v>0</v>
      </c>
    </row>
    <row r="531" spans="1:17" x14ac:dyDescent="0.2">
      <c r="A531" s="3">
        <v>8535</v>
      </c>
      <c r="B531" s="3" t="s">
        <v>9</v>
      </c>
      <c r="C531" s="3" t="s">
        <v>1981</v>
      </c>
      <c r="D531" s="3" t="s">
        <v>1982</v>
      </c>
      <c r="E531" s="3" t="s">
        <v>12</v>
      </c>
      <c r="F531" s="11">
        <v>1</v>
      </c>
      <c r="G531" s="11">
        <v>3</v>
      </c>
      <c r="H531" s="3" t="str">
        <f>VLOOKUP(G531,Capítulos!D$2:E$17,2,FALSE)</f>
        <v>Principios, Derechos Civiles y Políticos</v>
      </c>
      <c r="I531" s="3" t="s">
        <v>13</v>
      </c>
      <c r="J531" s="3" t="s">
        <v>1078</v>
      </c>
      <c r="L531" s="4">
        <f t="shared" si="16"/>
        <v>0</v>
      </c>
      <c r="M531" s="5" t="s">
        <v>1983</v>
      </c>
      <c r="N531" s="4">
        <v>201</v>
      </c>
      <c r="O531" s="3" t="str">
        <f t="shared" si="17"/>
        <v>Entre 100 y 999 apoyos</v>
      </c>
      <c r="P531" s="4">
        <v>0</v>
      </c>
      <c r="Q531" s="4">
        <v>1</v>
      </c>
    </row>
    <row r="532" spans="1:17" x14ac:dyDescent="0.2">
      <c r="A532" s="3">
        <v>8559</v>
      </c>
      <c r="B532" s="3" t="s">
        <v>9</v>
      </c>
      <c r="C532" s="3" t="s">
        <v>1984</v>
      </c>
      <c r="D532" s="3" t="s">
        <v>1985</v>
      </c>
      <c r="E532" s="3" t="s">
        <v>33</v>
      </c>
      <c r="F532" s="11">
        <v>2</v>
      </c>
      <c r="G532" s="11">
        <v>4</v>
      </c>
      <c r="H532" s="3" t="str">
        <f>VLOOKUP(G532,Capítulos!D$2:E$17,2,FALSE)</f>
        <v>Derechos Económicos, Sociales, Culturales y Ambientales</v>
      </c>
      <c r="I532" s="3" t="s">
        <v>13</v>
      </c>
      <c r="J532" s="3" t="s">
        <v>98</v>
      </c>
      <c r="K532" s="3" t="s">
        <v>99</v>
      </c>
      <c r="L532" s="4">
        <f t="shared" si="16"/>
        <v>1</v>
      </c>
      <c r="M532" s="5" t="s">
        <v>1986</v>
      </c>
      <c r="N532" s="4">
        <v>95</v>
      </c>
      <c r="O532" s="3" t="str">
        <f t="shared" si="17"/>
        <v>Menos de 100 apoyos</v>
      </c>
      <c r="P532" s="4">
        <v>0</v>
      </c>
      <c r="Q532" s="4">
        <v>0</v>
      </c>
    </row>
    <row r="533" spans="1:17" x14ac:dyDescent="0.2">
      <c r="A533" s="3">
        <v>8567</v>
      </c>
      <c r="B533" s="3" t="s">
        <v>9</v>
      </c>
      <c r="C533" s="3" t="s">
        <v>1987</v>
      </c>
      <c r="D533" s="3" t="s">
        <v>1988</v>
      </c>
      <c r="E533" s="3" t="s">
        <v>42</v>
      </c>
      <c r="F533" s="11">
        <v>3</v>
      </c>
      <c r="G533" s="11">
        <v>1</v>
      </c>
      <c r="H533" s="3" t="str">
        <f>VLOOKUP(G533,Capítulos!D$2:E$17,2,FALSE)</f>
        <v>Sistema Político, Reforma Constitucional y Forma de Estado</v>
      </c>
      <c r="I533" s="3" t="s">
        <v>48</v>
      </c>
      <c r="J533" s="3" t="s">
        <v>1953</v>
      </c>
      <c r="L533" s="4">
        <f t="shared" si="16"/>
        <v>0</v>
      </c>
      <c r="M533" s="5" t="s">
        <v>1989</v>
      </c>
      <c r="N533" s="4">
        <v>6</v>
      </c>
      <c r="O533" s="3" t="str">
        <f t="shared" si="17"/>
        <v>Menos de 100 apoyos</v>
      </c>
      <c r="P533" s="4">
        <v>0</v>
      </c>
      <c r="Q533" s="4">
        <v>0</v>
      </c>
    </row>
    <row r="534" spans="1:17" x14ac:dyDescent="0.2">
      <c r="A534" s="3">
        <v>8643</v>
      </c>
      <c r="B534" s="3" t="s">
        <v>9</v>
      </c>
      <c r="C534" s="3" t="s">
        <v>1990</v>
      </c>
      <c r="D534" s="3" t="s">
        <v>1991</v>
      </c>
      <c r="E534" s="3" t="s">
        <v>12</v>
      </c>
      <c r="F534" s="11">
        <v>1</v>
      </c>
      <c r="G534" s="11">
        <v>3</v>
      </c>
      <c r="H534" s="3" t="str">
        <f>VLOOKUP(G534,Capítulos!D$2:E$17,2,FALSE)</f>
        <v>Principios, Derechos Civiles y Políticos</v>
      </c>
      <c r="I534" s="3" t="s">
        <v>13</v>
      </c>
      <c r="J534" s="3" t="s">
        <v>1992</v>
      </c>
      <c r="L534" s="4">
        <f t="shared" si="16"/>
        <v>0</v>
      </c>
      <c r="M534" s="5" t="s">
        <v>1993</v>
      </c>
      <c r="N534" s="4">
        <v>6</v>
      </c>
      <c r="O534" s="3" t="str">
        <f t="shared" si="17"/>
        <v>Menos de 100 apoyos</v>
      </c>
      <c r="P534" s="4">
        <v>0</v>
      </c>
      <c r="Q534" s="4">
        <v>0</v>
      </c>
    </row>
    <row r="535" spans="1:17" x14ac:dyDescent="0.2">
      <c r="A535" s="3">
        <v>8571</v>
      </c>
      <c r="B535" s="3" t="s">
        <v>9</v>
      </c>
      <c r="C535" s="3" t="s">
        <v>1994</v>
      </c>
      <c r="D535" s="3" t="s">
        <v>1995</v>
      </c>
      <c r="E535" s="3" t="s">
        <v>42</v>
      </c>
      <c r="F535" s="11">
        <v>3</v>
      </c>
      <c r="G535" s="11">
        <v>1</v>
      </c>
      <c r="H535" s="3" t="str">
        <f>VLOOKUP(G535,Capítulos!D$2:E$17,2,FALSE)</f>
        <v>Sistema Político, Reforma Constitucional y Forma de Estado</v>
      </c>
      <c r="I535" s="3" t="s">
        <v>13</v>
      </c>
      <c r="J535" s="3" t="s">
        <v>1078</v>
      </c>
      <c r="L535" s="4">
        <f t="shared" si="16"/>
        <v>0</v>
      </c>
      <c r="M535" s="5" t="s">
        <v>1996</v>
      </c>
      <c r="N535" s="4">
        <v>9</v>
      </c>
      <c r="O535" s="3" t="str">
        <f t="shared" si="17"/>
        <v>Menos de 100 apoyos</v>
      </c>
      <c r="P535" s="4">
        <v>0</v>
      </c>
      <c r="Q535" s="4">
        <v>0</v>
      </c>
    </row>
    <row r="536" spans="1:17" x14ac:dyDescent="0.2">
      <c r="A536" s="3">
        <v>8575</v>
      </c>
      <c r="B536" s="3" t="s">
        <v>9</v>
      </c>
      <c r="C536" s="3" t="s">
        <v>1997</v>
      </c>
      <c r="D536" s="3" t="s">
        <v>1998</v>
      </c>
      <c r="E536" s="3" t="s">
        <v>155</v>
      </c>
      <c r="F536" s="11">
        <v>13</v>
      </c>
      <c r="G536" s="11">
        <v>4</v>
      </c>
      <c r="H536" s="3" t="str">
        <f>VLOOKUP(G536,Capítulos!D$2:E$17,2,FALSE)</f>
        <v>Derechos Económicos, Sociales, Culturales y Ambientales</v>
      </c>
      <c r="I536" s="3" t="s">
        <v>48</v>
      </c>
      <c r="J536" s="3" t="s">
        <v>1992</v>
      </c>
      <c r="L536" s="4">
        <f t="shared" si="16"/>
        <v>0</v>
      </c>
      <c r="M536" s="5" t="s">
        <v>1999</v>
      </c>
      <c r="N536" s="4">
        <v>74</v>
      </c>
      <c r="O536" s="3" t="str">
        <f t="shared" si="17"/>
        <v>Menos de 100 apoyos</v>
      </c>
      <c r="P536" s="4">
        <v>0</v>
      </c>
      <c r="Q536" s="4">
        <v>0</v>
      </c>
    </row>
    <row r="537" spans="1:17" x14ac:dyDescent="0.2">
      <c r="A537" s="3">
        <v>8591</v>
      </c>
      <c r="B537" s="3" t="s">
        <v>9</v>
      </c>
      <c r="C537" s="3" t="s">
        <v>2000</v>
      </c>
      <c r="D537" s="3" t="s">
        <v>2001</v>
      </c>
      <c r="E537" s="3" t="s">
        <v>33</v>
      </c>
      <c r="F537" s="11">
        <v>2</v>
      </c>
      <c r="G537" s="11">
        <v>3</v>
      </c>
      <c r="H537" s="3" t="str">
        <f>VLOOKUP(G537,Capítulos!D$2:E$17,2,FALSE)</f>
        <v>Principios, Derechos Civiles y Políticos</v>
      </c>
      <c r="I537" s="3" t="s">
        <v>48</v>
      </c>
      <c r="J537" s="3" t="s">
        <v>1953</v>
      </c>
      <c r="L537" s="4">
        <f t="shared" si="16"/>
        <v>0</v>
      </c>
      <c r="M537" s="5" t="s">
        <v>2002</v>
      </c>
      <c r="N537" s="4">
        <v>213</v>
      </c>
      <c r="O537" s="3" t="str">
        <f t="shared" si="17"/>
        <v>Entre 100 y 999 apoyos</v>
      </c>
      <c r="P537" s="4">
        <v>0</v>
      </c>
      <c r="Q537" s="4">
        <v>1</v>
      </c>
    </row>
    <row r="538" spans="1:17" x14ac:dyDescent="0.2">
      <c r="A538" s="3">
        <v>8595</v>
      </c>
      <c r="B538" s="3" t="s">
        <v>9</v>
      </c>
      <c r="C538" s="3" t="s">
        <v>2003</v>
      </c>
      <c r="D538" s="3" t="s">
        <v>2004</v>
      </c>
      <c r="E538" s="3" t="s">
        <v>33</v>
      </c>
      <c r="F538" s="11">
        <v>2</v>
      </c>
      <c r="G538" s="11">
        <v>3</v>
      </c>
      <c r="H538" s="3" t="str">
        <f>VLOOKUP(G538,Capítulos!D$2:E$17,2,FALSE)</f>
        <v>Principios, Derechos Civiles y Políticos</v>
      </c>
      <c r="I538" s="3" t="s">
        <v>48</v>
      </c>
      <c r="J538" s="3" t="s">
        <v>1992</v>
      </c>
      <c r="L538" s="4">
        <f t="shared" si="16"/>
        <v>0</v>
      </c>
      <c r="M538" s="5" t="s">
        <v>2005</v>
      </c>
      <c r="N538" s="4">
        <v>4</v>
      </c>
      <c r="O538" s="3" t="str">
        <f t="shared" si="17"/>
        <v>Menos de 100 apoyos</v>
      </c>
      <c r="P538" s="4">
        <v>0</v>
      </c>
      <c r="Q538" s="4">
        <v>0</v>
      </c>
    </row>
    <row r="539" spans="1:17" x14ac:dyDescent="0.2">
      <c r="A539" s="3">
        <v>8455</v>
      </c>
      <c r="B539" s="3" t="s">
        <v>9</v>
      </c>
      <c r="C539" s="3" t="s">
        <v>2006</v>
      </c>
      <c r="D539" s="3" t="s">
        <v>2007</v>
      </c>
      <c r="E539" s="3" t="s">
        <v>12</v>
      </c>
      <c r="F539" s="11">
        <v>1</v>
      </c>
      <c r="G539" s="11">
        <v>3</v>
      </c>
      <c r="H539" s="3" t="str">
        <f>VLOOKUP(G539,Capítulos!D$2:E$17,2,FALSE)</f>
        <v>Principios, Derechos Civiles y Políticos</v>
      </c>
      <c r="I539" s="3" t="s">
        <v>13</v>
      </c>
      <c r="J539" s="3" t="s">
        <v>2008</v>
      </c>
      <c r="L539" s="4">
        <f t="shared" si="16"/>
        <v>0</v>
      </c>
      <c r="M539" s="5" t="s">
        <v>2009</v>
      </c>
      <c r="N539" s="4">
        <v>2</v>
      </c>
      <c r="O539" s="3" t="str">
        <f t="shared" si="17"/>
        <v>Menos de 100 apoyos</v>
      </c>
      <c r="P539" s="4">
        <v>0</v>
      </c>
      <c r="Q539" s="4">
        <v>0</v>
      </c>
    </row>
    <row r="540" spans="1:17" x14ac:dyDescent="0.2">
      <c r="A540" s="3">
        <v>8451</v>
      </c>
      <c r="B540" s="3" t="s">
        <v>9</v>
      </c>
      <c r="C540" s="3" t="s">
        <v>2010</v>
      </c>
      <c r="D540" s="3" t="s">
        <v>2011</v>
      </c>
      <c r="E540" s="3" t="s">
        <v>12</v>
      </c>
      <c r="F540" s="11">
        <v>1</v>
      </c>
      <c r="G540" s="11">
        <v>3</v>
      </c>
      <c r="H540" s="3" t="str">
        <f>VLOOKUP(G540,Capítulos!D$2:E$17,2,FALSE)</f>
        <v>Principios, Derechos Civiles y Políticos</v>
      </c>
      <c r="I540" s="3" t="s">
        <v>13</v>
      </c>
      <c r="J540" s="3" t="s">
        <v>1078</v>
      </c>
      <c r="L540" s="4">
        <f t="shared" si="16"/>
        <v>0</v>
      </c>
      <c r="M540" s="5" t="s">
        <v>2012</v>
      </c>
      <c r="N540" s="4">
        <v>27</v>
      </c>
      <c r="O540" s="3" t="str">
        <f t="shared" si="17"/>
        <v>Menos de 100 apoyos</v>
      </c>
      <c r="P540" s="4">
        <v>0</v>
      </c>
      <c r="Q540" s="4">
        <v>0</v>
      </c>
    </row>
    <row r="541" spans="1:17" x14ac:dyDescent="0.2">
      <c r="A541" s="3">
        <v>8599</v>
      </c>
      <c r="B541" s="3" t="s">
        <v>9</v>
      </c>
      <c r="C541" s="3" t="s">
        <v>2013</v>
      </c>
      <c r="D541" s="3" t="s">
        <v>2014</v>
      </c>
      <c r="E541" s="3" t="s">
        <v>33</v>
      </c>
      <c r="F541" s="11">
        <v>2</v>
      </c>
      <c r="G541" s="11">
        <v>4</v>
      </c>
      <c r="H541" s="3" t="str">
        <f>VLOOKUP(G541,Capítulos!D$2:E$17,2,FALSE)</f>
        <v>Derechos Económicos, Sociales, Culturales y Ambientales</v>
      </c>
      <c r="I541" s="3" t="s">
        <v>13</v>
      </c>
      <c r="J541" s="3" t="s">
        <v>602</v>
      </c>
      <c r="K541" s="3"/>
      <c r="L541" s="4">
        <f t="shared" si="16"/>
        <v>0</v>
      </c>
      <c r="M541" s="5" t="s">
        <v>2015</v>
      </c>
      <c r="N541" s="4">
        <v>27</v>
      </c>
      <c r="O541" s="3" t="str">
        <f t="shared" si="17"/>
        <v>Menos de 100 apoyos</v>
      </c>
      <c r="P541" s="4">
        <v>0</v>
      </c>
      <c r="Q541" s="4">
        <v>0</v>
      </c>
    </row>
    <row r="542" spans="1:17" x14ac:dyDescent="0.2">
      <c r="A542" s="3">
        <v>8603</v>
      </c>
      <c r="B542" s="3" t="s">
        <v>9</v>
      </c>
      <c r="C542" s="3" t="s">
        <v>2016</v>
      </c>
      <c r="D542" s="3" t="s">
        <v>2017</v>
      </c>
      <c r="E542" s="3" t="s">
        <v>12</v>
      </c>
      <c r="F542" s="11">
        <v>1</v>
      </c>
      <c r="G542" s="11">
        <v>3</v>
      </c>
      <c r="H542" s="3" t="str">
        <f>VLOOKUP(G542,Capítulos!D$2:E$17,2,FALSE)</f>
        <v>Principios, Derechos Civiles y Políticos</v>
      </c>
      <c r="I542" s="3" t="s">
        <v>13</v>
      </c>
      <c r="J542" s="3" t="s">
        <v>1078</v>
      </c>
      <c r="L542" s="4">
        <f t="shared" si="16"/>
        <v>0</v>
      </c>
      <c r="M542" s="5" t="s">
        <v>2018</v>
      </c>
      <c r="N542" s="4">
        <v>47</v>
      </c>
      <c r="O542" s="3" t="str">
        <f t="shared" si="17"/>
        <v>Menos de 100 apoyos</v>
      </c>
      <c r="P542" s="4">
        <v>0</v>
      </c>
      <c r="Q542" s="4">
        <v>0</v>
      </c>
    </row>
    <row r="543" spans="1:17" x14ac:dyDescent="0.2">
      <c r="A543" s="3">
        <v>8619</v>
      </c>
      <c r="B543" s="3" t="s">
        <v>9</v>
      </c>
      <c r="C543" s="3" t="s">
        <v>2019</v>
      </c>
      <c r="D543" s="3" t="s">
        <v>2020</v>
      </c>
      <c r="E543" s="3" t="s">
        <v>12</v>
      </c>
      <c r="F543" s="11">
        <v>1</v>
      </c>
      <c r="G543" s="11">
        <v>3</v>
      </c>
      <c r="H543" s="3" t="str">
        <f>VLOOKUP(G543,Capítulos!D$2:E$17,2,FALSE)</f>
        <v>Principios, Derechos Civiles y Políticos</v>
      </c>
      <c r="I543" s="3" t="s">
        <v>48</v>
      </c>
      <c r="J543" s="3" t="s">
        <v>1992</v>
      </c>
      <c r="L543" s="4">
        <f t="shared" si="16"/>
        <v>0</v>
      </c>
      <c r="M543" s="5" t="s">
        <v>2021</v>
      </c>
      <c r="N543" s="4">
        <v>4</v>
      </c>
      <c r="O543" s="3" t="str">
        <f t="shared" si="17"/>
        <v>Menos de 100 apoyos</v>
      </c>
      <c r="P543" s="4">
        <v>0</v>
      </c>
      <c r="Q543" s="4">
        <v>0</v>
      </c>
    </row>
    <row r="544" spans="1:17" x14ac:dyDescent="0.2">
      <c r="A544" s="3">
        <v>695</v>
      </c>
      <c r="B544" s="3" t="s">
        <v>9</v>
      </c>
      <c r="C544" s="3" t="s">
        <v>2022</v>
      </c>
      <c r="D544" s="3" t="s">
        <v>2023</v>
      </c>
      <c r="E544" s="3" t="s">
        <v>12</v>
      </c>
      <c r="F544" s="11">
        <v>1</v>
      </c>
      <c r="G544" s="11">
        <v>3</v>
      </c>
      <c r="H544" s="3" t="str">
        <f>VLOOKUP(G544,Capítulos!D$2:E$17,2,FALSE)</f>
        <v>Principios, Derechos Civiles y Políticos</v>
      </c>
      <c r="I544" s="3" t="s">
        <v>48</v>
      </c>
      <c r="J544" s="3" t="s">
        <v>2024</v>
      </c>
      <c r="L544" s="4">
        <f t="shared" si="16"/>
        <v>0</v>
      </c>
      <c r="M544" s="5" t="s">
        <v>2025</v>
      </c>
      <c r="N544" s="4">
        <v>3</v>
      </c>
      <c r="O544" s="3" t="str">
        <f t="shared" si="17"/>
        <v>Menos de 100 apoyos</v>
      </c>
      <c r="P544" s="4">
        <v>0</v>
      </c>
      <c r="Q544" s="4">
        <v>0</v>
      </c>
    </row>
    <row r="545" spans="1:17" x14ac:dyDescent="0.2">
      <c r="A545" s="3">
        <v>731</v>
      </c>
      <c r="B545" s="3" t="s">
        <v>9</v>
      </c>
      <c r="C545" s="3" t="s">
        <v>2026</v>
      </c>
      <c r="D545" s="3" t="s">
        <v>2027</v>
      </c>
      <c r="E545" s="3" t="s">
        <v>74</v>
      </c>
      <c r="F545" s="11">
        <v>7</v>
      </c>
      <c r="G545" s="11">
        <v>2</v>
      </c>
      <c r="H545" s="3" t="str">
        <f>VLOOKUP(G545,Capítulos!D$2:E$17,2,FALSE)</f>
        <v>Función Jurisdiccional y Órganos Autónomos</v>
      </c>
      <c r="I545" s="3" t="s">
        <v>48</v>
      </c>
      <c r="J545" s="3" t="s">
        <v>2024</v>
      </c>
      <c r="L545" s="4">
        <f t="shared" si="16"/>
        <v>0</v>
      </c>
      <c r="M545" s="5" t="s">
        <v>2028</v>
      </c>
      <c r="N545" s="4">
        <v>20</v>
      </c>
      <c r="O545" s="3" t="str">
        <f t="shared" si="17"/>
        <v>Menos de 100 apoyos</v>
      </c>
      <c r="P545" s="4">
        <v>0</v>
      </c>
      <c r="Q545" s="4">
        <v>0</v>
      </c>
    </row>
    <row r="546" spans="1:17" x14ac:dyDescent="0.2">
      <c r="A546" s="3">
        <v>8363</v>
      </c>
      <c r="B546" s="3" t="s">
        <v>9</v>
      </c>
      <c r="C546" s="3" t="s">
        <v>2029</v>
      </c>
      <c r="D546" s="3" t="s">
        <v>2030</v>
      </c>
      <c r="E546" s="3" t="s">
        <v>33</v>
      </c>
      <c r="F546" s="11">
        <v>2</v>
      </c>
      <c r="G546" s="11">
        <v>4</v>
      </c>
      <c r="H546" s="3" t="str">
        <f>VLOOKUP(G546,Capítulos!D$2:E$17,2,FALSE)</f>
        <v>Derechos Económicos, Sociales, Culturales y Ambientales</v>
      </c>
      <c r="I546" s="3" t="s">
        <v>48</v>
      </c>
      <c r="J546" s="3" t="s">
        <v>1896</v>
      </c>
      <c r="K546" s="3" t="s">
        <v>1897</v>
      </c>
      <c r="L546" s="4">
        <f t="shared" si="16"/>
        <v>1</v>
      </c>
      <c r="M546" s="5" t="s">
        <v>2031</v>
      </c>
      <c r="N546" s="4">
        <v>107</v>
      </c>
      <c r="O546" s="3" t="str">
        <f t="shared" si="17"/>
        <v>Entre 100 y 999 apoyos</v>
      </c>
      <c r="P546" s="4">
        <v>0</v>
      </c>
      <c r="Q546" s="4">
        <v>1</v>
      </c>
    </row>
    <row r="547" spans="1:17" x14ac:dyDescent="0.2">
      <c r="A547" s="3">
        <v>8223</v>
      </c>
      <c r="B547" s="3" t="s">
        <v>9</v>
      </c>
      <c r="C547" s="3" t="s">
        <v>2032</v>
      </c>
      <c r="D547" s="3" t="s">
        <v>2033</v>
      </c>
      <c r="E547" s="3" t="s">
        <v>97</v>
      </c>
      <c r="F547" s="11">
        <v>5</v>
      </c>
      <c r="G547" s="11">
        <v>1</v>
      </c>
      <c r="H547" s="3" t="str">
        <f>VLOOKUP(G547,Capítulos!D$2:E$17,2,FALSE)</f>
        <v>Sistema Político, Reforma Constitucional y Forma de Estado</v>
      </c>
      <c r="I547" s="3" t="s">
        <v>13</v>
      </c>
      <c r="J547" s="3" t="s">
        <v>943</v>
      </c>
      <c r="K547" s="3" t="s">
        <v>965</v>
      </c>
      <c r="L547" s="4">
        <f t="shared" si="16"/>
        <v>1</v>
      </c>
      <c r="M547" s="5" t="s">
        <v>2034</v>
      </c>
      <c r="N547" s="4">
        <v>7142</v>
      </c>
      <c r="O547" s="3" t="str">
        <f t="shared" si="17"/>
        <v>Entre 5000 y 9999 años</v>
      </c>
      <c r="P547" s="4">
        <v>0</v>
      </c>
      <c r="Q547" s="4">
        <v>1</v>
      </c>
    </row>
    <row r="548" spans="1:17" x14ac:dyDescent="0.2">
      <c r="A548" s="3">
        <v>8315</v>
      </c>
      <c r="B548" s="3" t="s">
        <v>9</v>
      </c>
      <c r="C548" s="3" t="s">
        <v>2035</v>
      </c>
      <c r="D548" s="3" t="s">
        <v>2036</v>
      </c>
      <c r="E548" s="3" t="s">
        <v>97</v>
      </c>
      <c r="F548" s="11">
        <v>5</v>
      </c>
      <c r="G548" s="11">
        <v>1</v>
      </c>
      <c r="H548" s="3" t="str">
        <f>VLOOKUP(G548,Capítulos!D$2:E$17,2,FALSE)</f>
        <v>Sistema Político, Reforma Constitucional y Forma de Estado</v>
      </c>
      <c r="I548" s="3" t="s">
        <v>13</v>
      </c>
      <c r="J548" s="3" t="s">
        <v>943</v>
      </c>
      <c r="K548" s="3" t="s">
        <v>965</v>
      </c>
      <c r="L548" s="4">
        <f t="shared" si="16"/>
        <v>1</v>
      </c>
      <c r="M548" s="5" t="s">
        <v>2037</v>
      </c>
      <c r="N548" s="4">
        <v>5350</v>
      </c>
      <c r="O548" s="3" t="str">
        <f t="shared" si="17"/>
        <v>Entre 5000 y 9999 años</v>
      </c>
      <c r="P548" s="4">
        <v>0</v>
      </c>
      <c r="Q548" s="4">
        <v>1</v>
      </c>
    </row>
    <row r="549" spans="1:17" x14ac:dyDescent="0.2">
      <c r="A549" s="3">
        <v>8311</v>
      </c>
      <c r="B549" s="3" t="s">
        <v>9</v>
      </c>
      <c r="C549" s="3" t="s">
        <v>2038</v>
      </c>
      <c r="D549" s="3" t="s">
        <v>2039</v>
      </c>
      <c r="E549" s="3" t="s">
        <v>18</v>
      </c>
      <c r="F549" s="11">
        <v>4</v>
      </c>
      <c r="G549" s="11">
        <v>1</v>
      </c>
      <c r="H549" s="3" t="str">
        <f>VLOOKUP(G549,Capítulos!D$2:E$17,2,FALSE)</f>
        <v>Sistema Político, Reforma Constitucional y Forma de Estado</v>
      </c>
      <c r="I549" s="3" t="s">
        <v>13</v>
      </c>
      <c r="J549" s="3" t="s">
        <v>1281</v>
      </c>
      <c r="L549" s="4">
        <f t="shared" si="16"/>
        <v>0</v>
      </c>
      <c r="M549" s="5" t="s">
        <v>2040</v>
      </c>
      <c r="N549" s="4">
        <v>54</v>
      </c>
      <c r="O549" s="3" t="str">
        <f t="shared" si="17"/>
        <v>Menos de 100 apoyos</v>
      </c>
      <c r="P549" s="4">
        <v>0</v>
      </c>
      <c r="Q549" s="4">
        <v>0</v>
      </c>
    </row>
    <row r="550" spans="1:17" x14ac:dyDescent="0.2">
      <c r="A550" s="3">
        <v>8307</v>
      </c>
      <c r="B550" s="3" t="s">
        <v>9</v>
      </c>
      <c r="C550" s="3" t="s">
        <v>2041</v>
      </c>
      <c r="D550" s="3" t="s">
        <v>2042</v>
      </c>
      <c r="E550" s="3" t="s">
        <v>33</v>
      </c>
      <c r="F550" s="11">
        <v>2</v>
      </c>
      <c r="G550" s="11">
        <v>3</v>
      </c>
      <c r="H550" s="3" t="str">
        <f>VLOOKUP(G550,Capítulos!D$2:E$17,2,FALSE)</f>
        <v>Principios, Derechos Civiles y Políticos</v>
      </c>
      <c r="I550" s="3" t="s">
        <v>13</v>
      </c>
      <c r="J550" s="3" t="s">
        <v>1937</v>
      </c>
      <c r="L550" s="4">
        <f t="shared" si="16"/>
        <v>0</v>
      </c>
      <c r="M550" s="5" t="s">
        <v>2043</v>
      </c>
      <c r="N550" s="4">
        <v>66</v>
      </c>
      <c r="O550" s="3" t="str">
        <f t="shared" si="17"/>
        <v>Menos de 100 apoyos</v>
      </c>
      <c r="P550" s="4">
        <v>0</v>
      </c>
      <c r="Q550" s="4">
        <v>0</v>
      </c>
    </row>
    <row r="551" spans="1:17" x14ac:dyDescent="0.2">
      <c r="A551" s="3">
        <v>8303</v>
      </c>
      <c r="B551" s="3" t="s">
        <v>9</v>
      </c>
      <c r="C551" s="3" t="s">
        <v>2044</v>
      </c>
      <c r="D551" s="3" t="s">
        <v>2045</v>
      </c>
      <c r="E551" s="3" t="s">
        <v>33</v>
      </c>
      <c r="F551" s="11">
        <v>2</v>
      </c>
      <c r="G551" s="11">
        <v>4</v>
      </c>
      <c r="H551" s="3" t="str">
        <f>VLOOKUP(G551,Capítulos!D$2:E$17,2,FALSE)</f>
        <v>Derechos Económicos, Sociales, Culturales y Ambientales</v>
      </c>
      <c r="I551" s="3" t="s">
        <v>13</v>
      </c>
      <c r="J551" s="3" t="s">
        <v>1896</v>
      </c>
      <c r="K551" s="3" t="s">
        <v>1897</v>
      </c>
      <c r="L551" s="4">
        <f t="shared" si="16"/>
        <v>1</v>
      </c>
      <c r="M551" s="5" t="s">
        <v>2046</v>
      </c>
      <c r="N551" s="4">
        <v>544</v>
      </c>
      <c r="O551" s="3" t="str">
        <f t="shared" si="17"/>
        <v>Entre 100 y 999 apoyos</v>
      </c>
      <c r="P551" s="4">
        <v>0</v>
      </c>
      <c r="Q551" s="4">
        <v>1</v>
      </c>
    </row>
    <row r="552" spans="1:17" x14ac:dyDescent="0.2">
      <c r="A552" s="3">
        <v>8291</v>
      </c>
      <c r="B552" s="3" t="s">
        <v>9</v>
      </c>
      <c r="C552" s="3" t="s">
        <v>2047</v>
      </c>
      <c r="D552" s="3" t="s">
        <v>2048</v>
      </c>
      <c r="E552" s="3" t="s">
        <v>33</v>
      </c>
      <c r="F552" s="11">
        <v>2</v>
      </c>
      <c r="G552" s="11">
        <v>3</v>
      </c>
      <c r="H552" s="3" t="str">
        <f>VLOOKUP(G552,Capítulos!D$2:E$17,2,FALSE)</f>
        <v>Principios, Derechos Civiles y Políticos</v>
      </c>
      <c r="I552" s="3" t="s">
        <v>13</v>
      </c>
      <c r="J552" s="3" t="s">
        <v>2049</v>
      </c>
      <c r="L552" s="4">
        <f t="shared" si="16"/>
        <v>0</v>
      </c>
      <c r="M552" s="5" t="s">
        <v>2050</v>
      </c>
      <c r="N552" s="4">
        <v>11</v>
      </c>
      <c r="O552" s="3" t="str">
        <f t="shared" si="17"/>
        <v>Menos de 100 apoyos</v>
      </c>
      <c r="P552" s="4">
        <v>0</v>
      </c>
      <c r="Q552" s="4">
        <v>0</v>
      </c>
    </row>
    <row r="553" spans="1:17" x14ac:dyDescent="0.2">
      <c r="A553" s="3">
        <v>8279</v>
      </c>
      <c r="B553" s="3" t="s">
        <v>9</v>
      </c>
      <c r="C553" s="3" t="s">
        <v>2051</v>
      </c>
      <c r="D553" s="3" t="s">
        <v>2052</v>
      </c>
      <c r="E553" s="3" t="s">
        <v>33</v>
      </c>
      <c r="F553" s="11">
        <v>2</v>
      </c>
      <c r="G553" s="11">
        <v>4</v>
      </c>
      <c r="H553" s="3" t="str">
        <f>VLOOKUP(G553,Capítulos!D$2:E$17,2,FALSE)</f>
        <v>Derechos Económicos, Sociales, Culturales y Ambientales</v>
      </c>
      <c r="I553" s="3" t="s">
        <v>13</v>
      </c>
      <c r="J553" s="3" t="s">
        <v>2053</v>
      </c>
      <c r="L553" s="4">
        <f t="shared" si="16"/>
        <v>0</v>
      </c>
      <c r="M553" s="5" t="s">
        <v>2054</v>
      </c>
      <c r="N553" s="4">
        <v>706</v>
      </c>
      <c r="O553" s="3" t="str">
        <f t="shared" si="17"/>
        <v>Entre 100 y 999 apoyos</v>
      </c>
      <c r="P553" s="4">
        <v>0</v>
      </c>
      <c r="Q553" s="4">
        <v>1</v>
      </c>
    </row>
    <row r="554" spans="1:17" x14ac:dyDescent="0.2">
      <c r="A554" s="3">
        <v>8267</v>
      </c>
      <c r="B554" s="3" t="s">
        <v>9</v>
      </c>
      <c r="C554" s="3" t="s">
        <v>2055</v>
      </c>
      <c r="D554" s="3" t="s">
        <v>2056</v>
      </c>
      <c r="E554" s="3" t="s">
        <v>33</v>
      </c>
      <c r="F554" s="11">
        <v>2</v>
      </c>
      <c r="G554" s="11">
        <v>4</v>
      </c>
      <c r="H554" s="3" t="str">
        <f>VLOOKUP(G554,Capítulos!D$2:E$17,2,FALSE)</f>
        <v>Derechos Económicos, Sociales, Culturales y Ambientales</v>
      </c>
      <c r="I554" s="3" t="s">
        <v>13</v>
      </c>
      <c r="J554" s="3" t="s">
        <v>2057</v>
      </c>
      <c r="K554" s="3"/>
      <c r="L554" s="4">
        <f t="shared" si="16"/>
        <v>0</v>
      </c>
      <c r="M554" s="5" t="s">
        <v>2058</v>
      </c>
      <c r="N554" s="4">
        <v>15</v>
      </c>
      <c r="O554" s="3" t="str">
        <f t="shared" si="17"/>
        <v>Menos de 100 apoyos</v>
      </c>
      <c r="P554" s="4">
        <v>0</v>
      </c>
      <c r="Q554" s="4">
        <v>0</v>
      </c>
    </row>
    <row r="555" spans="1:17" x14ac:dyDescent="0.2">
      <c r="A555" s="3">
        <v>8259</v>
      </c>
      <c r="B555" s="3" t="s">
        <v>9</v>
      </c>
      <c r="C555" s="3" t="s">
        <v>2059</v>
      </c>
      <c r="D555" s="3" t="s">
        <v>2060</v>
      </c>
      <c r="E555" s="3" t="s">
        <v>12</v>
      </c>
      <c r="F555" s="11">
        <v>1</v>
      </c>
      <c r="G555" s="11">
        <v>3</v>
      </c>
      <c r="H555" s="3" t="str">
        <f>VLOOKUP(G555,Capítulos!D$2:E$17,2,FALSE)</f>
        <v>Principios, Derechos Civiles y Políticos</v>
      </c>
      <c r="I555" s="3" t="s">
        <v>13</v>
      </c>
      <c r="J555" s="3" t="s">
        <v>2061</v>
      </c>
      <c r="L555" s="4">
        <f t="shared" si="16"/>
        <v>0</v>
      </c>
      <c r="M555" s="5" t="s">
        <v>2062</v>
      </c>
      <c r="N555" s="4">
        <v>322</v>
      </c>
      <c r="O555" s="3" t="str">
        <f t="shared" si="17"/>
        <v>Entre 100 y 999 apoyos</v>
      </c>
      <c r="P555" s="4">
        <v>0</v>
      </c>
      <c r="Q555" s="4">
        <v>1</v>
      </c>
    </row>
    <row r="556" spans="1:17" x14ac:dyDescent="0.2">
      <c r="A556" s="3">
        <v>8255</v>
      </c>
      <c r="B556" s="3" t="s">
        <v>9</v>
      </c>
      <c r="C556" s="3" t="s">
        <v>2063</v>
      </c>
      <c r="D556" s="3" t="s">
        <v>2064</v>
      </c>
      <c r="E556" s="3" t="s">
        <v>12</v>
      </c>
      <c r="F556" s="11">
        <v>1</v>
      </c>
      <c r="G556" s="11">
        <v>3</v>
      </c>
      <c r="H556" s="3" t="str">
        <f>VLOOKUP(G556,Capítulos!D$2:E$17,2,FALSE)</f>
        <v>Principios, Derechos Civiles y Políticos</v>
      </c>
      <c r="I556" s="3" t="s">
        <v>13</v>
      </c>
      <c r="J556" s="3" t="s">
        <v>2065</v>
      </c>
      <c r="K556" s="3" t="s">
        <v>2066</v>
      </c>
      <c r="L556" s="4">
        <f t="shared" si="16"/>
        <v>1</v>
      </c>
      <c r="M556" s="5" t="s">
        <v>2067</v>
      </c>
      <c r="N556" s="4">
        <v>1937</v>
      </c>
      <c r="O556" s="3" t="str">
        <f t="shared" si="17"/>
        <v>Entre 1000 y 4999 apoyos</v>
      </c>
      <c r="P556" s="4">
        <v>0</v>
      </c>
      <c r="Q556" s="4">
        <v>1</v>
      </c>
    </row>
    <row r="557" spans="1:17" x14ac:dyDescent="0.2">
      <c r="A557" s="3">
        <v>8251</v>
      </c>
      <c r="B557" s="3" t="s">
        <v>9</v>
      </c>
      <c r="C557" s="3" t="s">
        <v>2068</v>
      </c>
      <c r="D557" s="3" t="s">
        <v>2069</v>
      </c>
      <c r="E557" s="3" t="s">
        <v>12</v>
      </c>
      <c r="F557" s="11">
        <v>1</v>
      </c>
      <c r="G557" s="11">
        <v>3</v>
      </c>
      <c r="H557" s="3" t="str">
        <f>VLOOKUP(G557,Capítulos!D$2:E$17,2,FALSE)</f>
        <v>Principios, Derechos Civiles y Políticos</v>
      </c>
      <c r="I557" s="3" t="s">
        <v>13</v>
      </c>
      <c r="J557" s="3" t="s">
        <v>2070</v>
      </c>
      <c r="L557" s="4">
        <f t="shared" si="16"/>
        <v>0</v>
      </c>
      <c r="M557" s="5" t="s">
        <v>2071</v>
      </c>
      <c r="N557" s="4">
        <v>3</v>
      </c>
      <c r="O557" s="3" t="str">
        <f t="shared" si="17"/>
        <v>Menos de 100 apoyos</v>
      </c>
      <c r="P557" s="4">
        <v>0</v>
      </c>
      <c r="Q557" s="4">
        <v>0</v>
      </c>
    </row>
    <row r="558" spans="1:17" x14ac:dyDescent="0.2">
      <c r="A558" s="3">
        <v>8247</v>
      </c>
      <c r="B558" s="3" t="s">
        <v>9</v>
      </c>
      <c r="C558" s="3" t="s">
        <v>2072</v>
      </c>
      <c r="D558" s="3" t="s">
        <v>2073</v>
      </c>
      <c r="E558" s="3" t="s">
        <v>12</v>
      </c>
      <c r="F558" s="11">
        <v>1</v>
      </c>
      <c r="G558" s="11">
        <v>3</v>
      </c>
      <c r="H558" s="3" t="str">
        <f>VLOOKUP(G558,Capítulos!D$2:E$17,2,FALSE)</f>
        <v>Principios, Derechos Civiles y Políticos</v>
      </c>
      <c r="I558" s="3" t="s">
        <v>13</v>
      </c>
      <c r="J558" s="3" t="s">
        <v>2065</v>
      </c>
      <c r="K558" s="3" t="s">
        <v>2074</v>
      </c>
      <c r="L558" s="4">
        <f t="shared" si="16"/>
        <v>1</v>
      </c>
      <c r="M558" s="5" t="s">
        <v>2075</v>
      </c>
      <c r="N558" s="4">
        <v>12622</v>
      </c>
      <c r="O558" s="3" t="str">
        <f t="shared" si="17"/>
        <v>Más de 10000 apoyos</v>
      </c>
      <c r="P558" s="4">
        <v>1</v>
      </c>
      <c r="Q558" s="4">
        <v>1</v>
      </c>
    </row>
    <row r="559" spans="1:17" x14ac:dyDescent="0.2">
      <c r="A559" s="3">
        <v>8227</v>
      </c>
      <c r="B559" s="3" t="s">
        <v>9</v>
      </c>
      <c r="C559" s="3" t="s">
        <v>2076</v>
      </c>
      <c r="D559" s="3" t="s">
        <v>2077</v>
      </c>
      <c r="E559" s="3" t="s">
        <v>18</v>
      </c>
      <c r="F559" s="11">
        <v>4</v>
      </c>
      <c r="G559" s="11">
        <v>1</v>
      </c>
      <c r="H559" s="3" t="str">
        <f>VLOOKUP(G559,Capítulos!D$2:E$17,2,FALSE)</f>
        <v>Sistema Político, Reforma Constitucional y Forma de Estado</v>
      </c>
      <c r="I559" s="3" t="s">
        <v>13</v>
      </c>
      <c r="J559" s="3" t="s">
        <v>2078</v>
      </c>
      <c r="L559" s="4">
        <f t="shared" si="16"/>
        <v>0</v>
      </c>
      <c r="M559" s="5" t="s">
        <v>2079</v>
      </c>
      <c r="N559" s="4">
        <v>64</v>
      </c>
      <c r="O559" s="3" t="str">
        <f t="shared" si="17"/>
        <v>Menos de 100 apoyos</v>
      </c>
      <c r="P559" s="4">
        <v>0</v>
      </c>
      <c r="Q559" s="4">
        <v>0</v>
      </c>
    </row>
    <row r="560" spans="1:17" x14ac:dyDescent="0.2">
      <c r="A560" s="3">
        <v>8219</v>
      </c>
      <c r="B560" s="3" t="s">
        <v>9</v>
      </c>
      <c r="C560" s="3" t="s">
        <v>2080</v>
      </c>
      <c r="D560" s="3" t="s">
        <v>2081</v>
      </c>
      <c r="E560" s="3" t="s">
        <v>33</v>
      </c>
      <c r="F560" s="11">
        <v>2</v>
      </c>
      <c r="G560" s="11">
        <v>3</v>
      </c>
      <c r="H560" s="3" t="str">
        <f>VLOOKUP(G560,Capítulos!D$2:E$17,2,FALSE)</f>
        <v>Principios, Derechos Civiles y Políticos</v>
      </c>
      <c r="I560" s="3" t="s">
        <v>13</v>
      </c>
      <c r="J560" s="3" t="s">
        <v>2065</v>
      </c>
      <c r="K560" s="3" t="s">
        <v>2074</v>
      </c>
      <c r="L560" s="4">
        <f t="shared" si="16"/>
        <v>1</v>
      </c>
      <c r="M560" s="5" t="s">
        <v>2082</v>
      </c>
      <c r="N560" s="4">
        <v>1354</v>
      </c>
      <c r="O560" s="3" t="str">
        <f t="shared" si="17"/>
        <v>Entre 1000 y 4999 apoyos</v>
      </c>
      <c r="P560" s="4">
        <v>0</v>
      </c>
      <c r="Q560" s="4">
        <v>1</v>
      </c>
    </row>
    <row r="561" spans="1:17" x14ac:dyDescent="0.2">
      <c r="A561" s="3">
        <v>8319</v>
      </c>
      <c r="B561" s="3" t="s">
        <v>9</v>
      </c>
      <c r="C561" s="3" t="s">
        <v>2083</v>
      </c>
      <c r="D561" s="3" t="s">
        <v>2084</v>
      </c>
      <c r="E561" s="3" t="s">
        <v>33</v>
      </c>
      <c r="F561" s="11">
        <v>2</v>
      </c>
      <c r="G561" s="11">
        <v>4</v>
      </c>
      <c r="H561" s="3" t="str">
        <f>VLOOKUP(G561,Capítulos!D$2:E$17,2,FALSE)</f>
        <v>Derechos Económicos, Sociales, Culturales y Ambientales</v>
      </c>
      <c r="I561" s="3" t="s">
        <v>13</v>
      </c>
      <c r="J561" s="3" t="s">
        <v>2085</v>
      </c>
      <c r="L561" s="4">
        <f t="shared" si="16"/>
        <v>0</v>
      </c>
      <c r="M561" s="5" t="s">
        <v>2086</v>
      </c>
      <c r="N561" s="4">
        <v>43</v>
      </c>
      <c r="O561" s="3" t="str">
        <f t="shared" si="17"/>
        <v>Menos de 100 apoyos</v>
      </c>
      <c r="P561" s="4">
        <v>0</v>
      </c>
      <c r="Q561" s="4">
        <v>0</v>
      </c>
    </row>
    <row r="562" spans="1:17" x14ac:dyDescent="0.2">
      <c r="A562" s="3">
        <v>8191</v>
      </c>
      <c r="B562" s="3" t="s">
        <v>9</v>
      </c>
      <c r="C562" s="3" t="s">
        <v>2087</v>
      </c>
      <c r="D562" s="3" t="s">
        <v>2088</v>
      </c>
      <c r="E562" s="3" t="s">
        <v>42</v>
      </c>
      <c r="F562" s="11">
        <v>3</v>
      </c>
      <c r="G562" s="11">
        <v>1</v>
      </c>
      <c r="H562" s="3" t="str">
        <f>VLOOKUP(G562,Capítulos!D$2:E$17,2,FALSE)</f>
        <v>Sistema Político, Reforma Constitucional y Forma de Estado</v>
      </c>
      <c r="I562" s="3" t="s">
        <v>13</v>
      </c>
      <c r="J562" s="3" t="s">
        <v>2061</v>
      </c>
      <c r="L562" s="4">
        <f t="shared" si="16"/>
        <v>0</v>
      </c>
      <c r="M562" s="5" t="s">
        <v>2089</v>
      </c>
      <c r="N562" s="4">
        <v>77</v>
      </c>
      <c r="O562" s="3" t="str">
        <f t="shared" si="17"/>
        <v>Menos de 100 apoyos</v>
      </c>
      <c r="P562" s="4">
        <v>0</v>
      </c>
      <c r="Q562" s="4">
        <v>0</v>
      </c>
    </row>
    <row r="563" spans="1:17" x14ac:dyDescent="0.2">
      <c r="A563" s="3">
        <v>8175</v>
      </c>
      <c r="B563" s="3" t="s">
        <v>9</v>
      </c>
      <c r="C563" s="3" t="s">
        <v>2090</v>
      </c>
      <c r="D563" s="3" t="s">
        <v>2091</v>
      </c>
      <c r="E563" s="3" t="s">
        <v>33</v>
      </c>
      <c r="F563" s="11">
        <v>2</v>
      </c>
      <c r="G563" s="11">
        <v>4</v>
      </c>
      <c r="H563" s="3" t="str">
        <f>VLOOKUP(G563,Capítulos!D$2:E$17,2,FALSE)</f>
        <v>Derechos Económicos, Sociales, Culturales y Ambientales</v>
      </c>
      <c r="I563" s="3" t="s">
        <v>13</v>
      </c>
      <c r="J563" s="3" t="s">
        <v>2092</v>
      </c>
      <c r="L563" s="4">
        <f t="shared" si="16"/>
        <v>0</v>
      </c>
      <c r="M563" s="5" t="s">
        <v>2093</v>
      </c>
      <c r="N563" s="4">
        <v>33</v>
      </c>
      <c r="O563" s="3" t="str">
        <f t="shared" si="17"/>
        <v>Menos de 100 apoyos</v>
      </c>
      <c r="P563" s="4">
        <v>0</v>
      </c>
      <c r="Q563" s="4">
        <v>0</v>
      </c>
    </row>
    <row r="564" spans="1:17" x14ac:dyDescent="0.2">
      <c r="A564" s="3">
        <v>8159</v>
      </c>
      <c r="B564" s="3" t="s">
        <v>9</v>
      </c>
      <c r="C564" s="3" t="s">
        <v>2094</v>
      </c>
      <c r="D564" s="3" t="s">
        <v>2094</v>
      </c>
      <c r="E564" s="3" t="s">
        <v>18</v>
      </c>
      <c r="F564" s="11">
        <v>4</v>
      </c>
      <c r="G564" s="11">
        <v>1</v>
      </c>
      <c r="H564" s="3" t="str">
        <f>VLOOKUP(G564,Capítulos!D$2:E$17,2,FALSE)</f>
        <v>Sistema Político, Reforma Constitucional y Forma de Estado</v>
      </c>
      <c r="I564" s="3" t="s">
        <v>13</v>
      </c>
      <c r="J564" s="3" t="s">
        <v>1281</v>
      </c>
      <c r="L564" s="4">
        <f t="shared" si="16"/>
        <v>0</v>
      </c>
      <c r="M564" s="5" t="s">
        <v>2095</v>
      </c>
      <c r="N564" s="4">
        <v>33</v>
      </c>
      <c r="O564" s="3" t="str">
        <f t="shared" si="17"/>
        <v>Menos de 100 apoyos</v>
      </c>
      <c r="P564" s="4">
        <v>0</v>
      </c>
      <c r="Q564" s="4">
        <v>0</v>
      </c>
    </row>
    <row r="565" spans="1:17" x14ac:dyDescent="0.2">
      <c r="A565" s="3">
        <v>8155</v>
      </c>
      <c r="B565" s="3" t="s">
        <v>9</v>
      </c>
      <c r="C565" s="3" t="s">
        <v>2096</v>
      </c>
      <c r="D565" s="3" t="s">
        <v>2097</v>
      </c>
      <c r="E565" s="3" t="s">
        <v>33</v>
      </c>
      <c r="F565" s="11">
        <v>2</v>
      </c>
      <c r="G565" s="11">
        <v>4</v>
      </c>
      <c r="H565" s="3" t="str">
        <f>VLOOKUP(G565,Capítulos!D$2:E$17,2,FALSE)</f>
        <v>Derechos Económicos, Sociales, Culturales y Ambientales</v>
      </c>
      <c r="I565" s="3" t="s">
        <v>13</v>
      </c>
      <c r="J565" s="3" t="s">
        <v>2098</v>
      </c>
      <c r="L565" s="4">
        <f t="shared" si="16"/>
        <v>0</v>
      </c>
      <c r="M565" s="5" t="s">
        <v>2099</v>
      </c>
      <c r="N565" s="4">
        <v>53</v>
      </c>
      <c r="O565" s="3" t="str">
        <f t="shared" si="17"/>
        <v>Menos de 100 apoyos</v>
      </c>
      <c r="P565" s="4">
        <v>0</v>
      </c>
      <c r="Q565" s="4">
        <v>0</v>
      </c>
    </row>
    <row r="566" spans="1:17" x14ac:dyDescent="0.2">
      <c r="A566" s="3">
        <v>8143</v>
      </c>
      <c r="B566" s="3" t="s">
        <v>9</v>
      </c>
      <c r="C566" s="3" t="s">
        <v>2100</v>
      </c>
      <c r="D566" s="3" t="s">
        <v>2101</v>
      </c>
      <c r="E566" s="3" t="s">
        <v>97</v>
      </c>
      <c r="F566" s="11">
        <v>5</v>
      </c>
      <c r="G566" s="11">
        <v>1</v>
      </c>
      <c r="H566" s="3" t="str">
        <f>VLOOKUP(G566,Capítulos!D$2:E$17,2,FALSE)</f>
        <v>Sistema Político, Reforma Constitucional y Forma de Estado</v>
      </c>
      <c r="I566" s="3" t="s">
        <v>13</v>
      </c>
      <c r="J566" s="3" t="s">
        <v>2102</v>
      </c>
      <c r="L566" s="4">
        <f t="shared" si="16"/>
        <v>0</v>
      </c>
      <c r="M566" s="5" t="s">
        <v>2103</v>
      </c>
      <c r="N566" s="4">
        <v>15</v>
      </c>
      <c r="O566" s="3" t="str">
        <f t="shared" si="17"/>
        <v>Menos de 100 apoyos</v>
      </c>
      <c r="P566" s="4">
        <v>0</v>
      </c>
      <c r="Q566" s="4">
        <v>0</v>
      </c>
    </row>
    <row r="567" spans="1:17" x14ac:dyDescent="0.2">
      <c r="A567" s="3">
        <v>8139</v>
      </c>
      <c r="B567" s="3" t="s">
        <v>9</v>
      </c>
      <c r="C567" s="3" t="s">
        <v>2104</v>
      </c>
      <c r="D567" s="3" t="s">
        <v>2105</v>
      </c>
      <c r="E567" s="3" t="s">
        <v>18</v>
      </c>
      <c r="F567" s="11">
        <v>4</v>
      </c>
      <c r="G567" s="11">
        <v>1</v>
      </c>
      <c r="H567" s="3" t="str">
        <f>VLOOKUP(G567,Capítulos!D$2:E$17,2,FALSE)</f>
        <v>Sistema Político, Reforma Constitucional y Forma de Estado</v>
      </c>
      <c r="I567" s="3" t="s">
        <v>13</v>
      </c>
      <c r="J567" s="3" t="s">
        <v>1464</v>
      </c>
      <c r="K567" s="3" t="s">
        <v>2106</v>
      </c>
      <c r="L567" s="4">
        <f t="shared" si="16"/>
        <v>1</v>
      </c>
      <c r="M567" s="5" t="s">
        <v>2107</v>
      </c>
      <c r="N567" s="4">
        <v>75</v>
      </c>
      <c r="O567" s="3" t="str">
        <f t="shared" si="17"/>
        <v>Menos de 100 apoyos</v>
      </c>
      <c r="P567" s="4">
        <v>0</v>
      </c>
      <c r="Q567" s="4">
        <v>0</v>
      </c>
    </row>
    <row r="568" spans="1:17" x14ac:dyDescent="0.2">
      <c r="A568" s="3">
        <v>2351</v>
      </c>
      <c r="B568" s="3" t="s">
        <v>9</v>
      </c>
      <c r="C568" s="3" t="s">
        <v>2108</v>
      </c>
      <c r="D568" s="3" t="s">
        <v>2109</v>
      </c>
      <c r="E568" s="3" t="s">
        <v>74</v>
      </c>
      <c r="F568" s="11">
        <v>7</v>
      </c>
      <c r="G568" s="11">
        <v>2</v>
      </c>
      <c r="H568" s="3" t="str">
        <f>VLOOKUP(G568,Capítulos!D$2:E$17,2,FALSE)</f>
        <v>Función Jurisdiccional y Órganos Autónomos</v>
      </c>
      <c r="I568" s="3" t="s">
        <v>13</v>
      </c>
      <c r="J568" s="3" t="s">
        <v>1078</v>
      </c>
      <c r="L568" s="4">
        <f t="shared" si="16"/>
        <v>0</v>
      </c>
      <c r="M568" s="5" t="s">
        <v>2110</v>
      </c>
      <c r="N568" s="4">
        <v>21</v>
      </c>
      <c r="O568" s="3" t="str">
        <f t="shared" si="17"/>
        <v>Menos de 100 apoyos</v>
      </c>
      <c r="P568" s="4">
        <v>0</v>
      </c>
      <c r="Q568" s="4">
        <v>0</v>
      </c>
    </row>
    <row r="569" spans="1:17" x14ac:dyDescent="0.2">
      <c r="A569" s="3">
        <v>8123</v>
      </c>
      <c r="B569" s="3" t="s">
        <v>9</v>
      </c>
      <c r="C569" s="3" t="s">
        <v>2111</v>
      </c>
      <c r="D569" s="3" t="s">
        <v>2112</v>
      </c>
      <c r="E569" s="3" t="s">
        <v>12</v>
      </c>
      <c r="F569" s="11">
        <v>1</v>
      </c>
      <c r="G569" s="11">
        <v>3</v>
      </c>
      <c r="H569" s="3" t="str">
        <f>VLOOKUP(G569,Capítulos!D$2:E$17,2,FALSE)</f>
        <v>Principios, Derechos Civiles y Políticos</v>
      </c>
      <c r="I569" s="3" t="s">
        <v>13</v>
      </c>
      <c r="J569" s="3" t="s">
        <v>2113</v>
      </c>
      <c r="L569" s="4">
        <f t="shared" si="16"/>
        <v>0</v>
      </c>
      <c r="M569" s="5" t="s">
        <v>2114</v>
      </c>
      <c r="N569" s="4">
        <v>5</v>
      </c>
      <c r="O569" s="3" t="str">
        <f t="shared" si="17"/>
        <v>Menos de 100 apoyos</v>
      </c>
      <c r="P569" s="4">
        <v>0</v>
      </c>
      <c r="Q569" s="4">
        <v>0</v>
      </c>
    </row>
    <row r="570" spans="1:17" x14ac:dyDescent="0.2">
      <c r="A570" s="3">
        <v>8107</v>
      </c>
      <c r="B570" s="3" t="s">
        <v>9</v>
      </c>
      <c r="C570" s="3" t="s">
        <v>2115</v>
      </c>
      <c r="D570" s="3" t="s">
        <v>2116</v>
      </c>
      <c r="E570" s="3" t="s">
        <v>252</v>
      </c>
      <c r="F570" s="11">
        <v>6</v>
      </c>
      <c r="G570" s="11">
        <v>1</v>
      </c>
      <c r="H570" s="3" t="str">
        <f>VLOOKUP(G570,Capítulos!D$2:E$17,2,FALSE)</f>
        <v>Sistema Político, Reforma Constitucional y Forma de Estado</v>
      </c>
      <c r="I570" s="3" t="s">
        <v>13</v>
      </c>
      <c r="J570" s="3" t="s">
        <v>1484</v>
      </c>
      <c r="K570" s="3" t="s">
        <v>1485</v>
      </c>
      <c r="L570" s="4">
        <f t="shared" si="16"/>
        <v>1</v>
      </c>
      <c r="M570" s="5" t="s">
        <v>2117</v>
      </c>
      <c r="N570" s="4">
        <v>10</v>
      </c>
      <c r="O570" s="3" t="str">
        <f t="shared" si="17"/>
        <v>Menos de 100 apoyos</v>
      </c>
      <c r="P570" s="4">
        <v>0</v>
      </c>
      <c r="Q570" s="4">
        <v>0</v>
      </c>
    </row>
    <row r="571" spans="1:17" x14ac:dyDescent="0.2">
      <c r="A571" s="3">
        <v>8103</v>
      </c>
      <c r="B571" s="3" t="s">
        <v>9</v>
      </c>
      <c r="C571" s="3" t="s">
        <v>2118</v>
      </c>
      <c r="D571" s="3" t="s">
        <v>2119</v>
      </c>
      <c r="E571" s="3" t="s">
        <v>33</v>
      </c>
      <c r="F571" s="11">
        <v>2</v>
      </c>
      <c r="G571" s="11">
        <v>3</v>
      </c>
      <c r="H571" s="3" t="str">
        <f>VLOOKUP(G571,Capítulos!D$2:E$17,2,FALSE)</f>
        <v>Principios, Derechos Civiles y Políticos</v>
      </c>
      <c r="I571" s="3" t="s">
        <v>13</v>
      </c>
      <c r="J571" s="3" t="s">
        <v>2120</v>
      </c>
      <c r="K571" s="3" t="s">
        <v>2121</v>
      </c>
      <c r="L571" s="4">
        <f t="shared" si="16"/>
        <v>1</v>
      </c>
      <c r="M571" s="5" t="s">
        <v>2122</v>
      </c>
      <c r="N571" s="4">
        <v>12713</v>
      </c>
      <c r="O571" s="3" t="str">
        <f t="shared" si="17"/>
        <v>Más de 10000 apoyos</v>
      </c>
      <c r="P571" s="4">
        <v>1</v>
      </c>
      <c r="Q571" s="4">
        <v>1</v>
      </c>
    </row>
    <row r="572" spans="1:17" x14ac:dyDescent="0.2">
      <c r="A572" s="3">
        <v>8091</v>
      </c>
      <c r="B572" s="3" t="s">
        <v>9</v>
      </c>
      <c r="C572" s="3" t="s">
        <v>2104</v>
      </c>
      <c r="D572" s="3" t="s">
        <v>2105</v>
      </c>
      <c r="E572" s="3" t="s">
        <v>18</v>
      </c>
      <c r="F572" s="11">
        <v>4</v>
      </c>
      <c r="G572" s="11">
        <v>1</v>
      </c>
      <c r="H572" s="3" t="str">
        <f>VLOOKUP(G572,Capítulos!D$2:E$17,2,FALSE)</f>
        <v>Sistema Político, Reforma Constitucional y Forma de Estado</v>
      </c>
      <c r="I572" s="3" t="s">
        <v>13</v>
      </c>
      <c r="J572" s="3" t="s">
        <v>1464</v>
      </c>
      <c r="K572" s="3" t="s">
        <v>2106</v>
      </c>
      <c r="L572" s="4">
        <f t="shared" si="16"/>
        <v>1</v>
      </c>
      <c r="M572" s="5" t="s">
        <v>2123</v>
      </c>
      <c r="N572" s="4">
        <v>96</v>
      </c>
      <c r="O572" s="3" t="str">
        <f t="shared" si="17"/>
        <v>Menos de 100 apoyos</v>
      </c>
      <c r="P572" s="4">
        <v>0</v>
      </c>
      <c r="Q572" s="4">
        <v>0</v>
      </c>
    </row>
    <row r="573" spans="1:17" x14ac:dyDescent="0.2">
      <c r="A573" s="3">
        <v>8079</v>
      </c>
      <c r="B573" s="3" t="s">
        <v>9</v>
      </c>
      <c r="C573" s="3" t="s">
        <v>2124</v>
      </c>
      <c r="D573" s="3" t="s">
        <v>2125</v>
      </c>
      <c r="E573" s="3" t="s">
        <v>12</v>
      </c>
      <c r="F573" s="11">
        <v>1</v>
      </c>
      <c r="G573" s="11">
        <v>3</v>
      </c>
      <c r="H573" s="3" t="str">
        <f>VLOOKUP(G573,Capítulos!D$2:E$17,2,FALSE)</f>
        <v>Principios, Derechos Civiles y Políticos</v>
      </c>
      <c r="I573" s="3" t="s">
        <v>13</v>
      </c>
      <c r="J573" s="3" t="s">
        <v>2126</v>
      </c>
      <c r="L573" s="4">
        <f t="shared" si="16"/>
        <v>0</v>
      </c>
      <c r="M573" s="5" t="s">
        <v>2127</v>
      </c>
      <c r="N573" s="4">
        <v>29</v>
      </c>
      <c r="O573" s="3" t="str">
        <f t="shared" si="17"/>
        <v>Menos de 100 apoyos</v>
      </c>
      <c r="P573" s="4">
        <v>0</v>
      </c>
      <c r="Q573" s="4">
        <v>0</v>
      </c>
    </row>
    <row r="574" spans="1:17" x14ac:dyDescent="0.2">
      <c r="A574" s="3">
        <v>1967</v>
      </c>
      <c r="B574" s="3" t="s">
        <v>9</v>
      </c>
      <c r="C574" s="3" t="s">
        <v>2128</v>
      </c>
      <c r="D574" s="3" t="s">
        <v>2129</v>
      </c>
      <c r="E574" s="3" t="s">
        <v>252</v>
      </c>
      <c r="F574" s="11">
        <v>6</v>
      </c>
      <c r="G574" s="11">
        <v>1</v>
      </c>
      <c r="H574" s="3" t="str">
        <f>VLOOKUP(G574,Capítulos!D$2:E$17,2,FALSE)</f>
        <v>Sistema Político, Reforma Constitucional y Forma de Estado</v>
      </c>
      <c r="I574" s="3" t="s">
        <v>715</v>
      </c>
      <c r="J574" s="3" t="s">
        <v>219</v>
      </c>
      <c r="L574" s="4">
        <f t="shared" si="16"/>
        <v>0</v>
      </c>
      <c r="M574" s="5" t="s">
        <v>2130</v>
      </c>
      <c r="N574" s="4">
        <v>81</v>
      </c>
      <c r="O574" s="3" t="str">
        <f t="shared" si="17"/>
        <v>Menos de 100 apoyos</v>
      </c>
      <c r="P574" s="4">
        <v>0</v>
      </c>
      <c r="Q574" s="4">
        <v>0</v>
      </c>
    </row>
    <row r="575" spans="1:17" x14ac:dyDescent="0.2">
      <c r="A575" s="3">
        <v>8515</v>
      </c>
      <c r="B575" s="3" t="s">
        <v>9</v>
      </c>
      <c r="C575" s="3" t="s">
        <v>2131</v>
      </c>
      <c r="D575" s="3" t="s">
        <v>2132</v>
      </c>
      <c r="E575" s="3" t="s">
        <v>33</v>
      </c>
      <c r="F575" s="11">
        <v>2</v>
      </c>
      <c r="G575" s="11">
        <v>4</v>
      </c>
      <c r="H575" s="3" t="str">
        <f>VLOOKUP(G575,Capítulos!D$2:E$17,2,FALSE)</f>
        <v>Derechos Económicos, Sociales, Culturales y Ambientales</v>
      </c>
      <c r="I575" s="3" t="s">
        <v>13</v>
      </c>
      <c r="J575" s="3" t="s">
        <v>2133</v>
      </c>
      <c r="K575" s="3" t="s">
        <v>2134</v>
      </c>
      <c r="L575" s="4">
        <f t="shared" si="16"/>
        <v>1</v>
      </c>
      <c r="M575" s="5" t="s">
        <v>2135</v>
      </c>
      <c r="N575" s="4">
        <v>12</v>
      </c>
      <c r="O575" s="3" t="str">
        <f t="shared" si="17"/>
        <v>Menos de 100 apoyos</v>
      </c>
      <c r="P575" s="4">
        <v>0</v>
      </c>
      <c r="Q575" s="4">
        <v>0</v>
      </c>
    </row>
    <row r="576" spans="1:17" x14ac:dyDescent="0.2">
      <c r="A576" s="3">
        <v>8323</v>
      </c>
      <c r="B576" s="3" t="s">
        <v>9</v>
      </c>
      <c r="C576" s="3" t="s">
        <v>2136</v>
      </c>
      <c r="D576" s="3" t="s">
        <v>2136</v>
      </c>
      <c r="E576" s="3" t="s">
        <v>12</v>
      </c>
      <c r="F576" s="11">
        <v>1</v>
      </c>
      <c r="G576" s="11">
        <v>3</v>
      </c>
      <c r="H576" s="3" t="str">
        <f>VLOOKUP(G576,Capítulos!D$2:E$17,2,FALSE)</f>
        <v>Principios, Derechos Civiles y Políticos</v>
      </c>
      <c r="I576" s="3" t="s">
        <v>48</v>
      </c>
      <c r="J576" s="3" t="s">
        <v>1539</v>
      </c>
      <c r="K576" s="3" t="s">
        <v>1540</v>
      </c>
      <c r="L576" s="4">
        <f t="shared" si="16"/>
        <v>1</v>
      </c>
      <c r="M576" s="5" t="s">
        <v>2137</v>
      </c>
      <c r="N576" s="4">
        <v>45</v>
      </c>
      <c r="O576" s="3" t="str">
        <f t="shared" si="17"/>
        <v>Menos de 100 apoyos</v>
      </c>
      <c r="P576" s="4">
        <v>0</v>
      </c>
      <c r="Q576" s="4">
        <v>0</v>
      </c>
    </row>
    <row r="577" spans="1:17" x14ac:dyDescent="0.2">
      <c r="A577" s="3">
        <v>8327</v>
      </c>
      <c r="B577" s="3" t="s">
        <v>9</v>
      </c>
      <c r="C577" s="3" t="s">
        <v>2138</v>
      </c>
      <c r="D577" s="3" t="s">
        <v>2139</v>
      </c>
      <c r="E577" s="3" t="s">
        <v>97</v>
      </c>
      <c r="F577" s="11">
        <v>5</v>
      </c>
      <c r="G577" s="11">
        <v>1</v>
      </c>
      <c r="H577" s="3" t="str">
        <f>VLOOKUP(G577,Capítulos!D$2:E$17,2,FALSE)</f>
        <v>Sistema Político, Reforma Constitucional y Forma de Estado</v>
      </c>
      <c r="I577" s="3" t="s">
        <v>13</v>
      </c>
      <c r="J577" s="3" t="s">
        <v>2061</v>
      </c>
      <c r="L577" s="4">
        <f t="shared" ref="L577:L639" si="18">IF(K577=0,0,1)</f>
        <v>0</v>
      </c>
      <c r="M577" s="5" t="s">
        <v>2140</v>
      </c>
      <c r="N577" s="4">
        <v>55</v>
      </c>
      <c r="O577" s="3" t="str">
        <f t="shared" ref="O577:O639" si="19">IF(N577&lt;100,"Menos de 100 apoyos",IF(N577&lt;1000,"Entre 100 y 999 apoyos",IF(N577&lt;5000,"Entre 1000 y 4999 apoyos",IF(N577&lt;10000,"Entre 5000 y 9999 años","Más de 10000 apoyos"))))</f>
        <v>Menos de 100 apoyos</v>
      </c>
      <c r="P577" s="4">
        <v>0</v>
      </c>
      <c r="Q577" s="4">
        <v>0</v>
      </c>
    </row>
    <row r="578" spans="1:17" x14ac:dyDescent="0.2">
      <c r="A578" s="3">
        <v>8335</v>
      </c>
      <c r="B578" s="3" t="s">
        <v>9</v>
      </c>
      <c r="C578" s="3" t="s">
        <v>2141</v>
      </c>
      <c r="D578" s="3" t="s">
        <v>2142</v>
      </c>
      <c r="E578" s="3" t="s">
        <v>33</v>
      </c>
      <c r="F578" s="11">
        <v>2</v>
      </c>
      <c r="G578" s="11">
        <v>3</v>
      </c>
      <c r="H578" s="3" t="str">
        <f>VLOOKUP(G578,Capítulos!D$2:E$17,2,FALSE)</f>
        <v>Principios, Derechos Civiles y Políticos</v>
      </c>
      <c r="I578" s="3" t="s">
        <v>13</v>
      </c>
      <c r="J578" s="3" t="s">
        <v>1937</v>
      </c>
      <c r="L578" s="4">
        <f t="shared" si="18"/>
        <v>0</v>
      </c>
      <c r="M578" s="5" t="s">
        <v>2143</v>
      </c>
      <c r="N578" s="4">
        <v>3</v>
      </c>
      <c r="O578" s="3" t="str">
        <f t="shared" si="19"/>
        <v>Menos de 100 apoyos</v>
      </c>
      <c r="P578" s="4">
        <v>0</v>
      </c>
      <c r="Q578" s="4">
        <v>0</v>
      </c>
    </row>
    <row r="579" spans="1:17" x14ac:dyDescent="0.2">
      <c r="A579" s="3">
        <v>8355</v>
      </c>
      <c r="B579" s="3" t="s">
        <v>9</v>
      </c>
      <c r="C579" s="3" t="s">
        <v>2144</v>
      </c>
      <c r="D579" s="3" t="s">
        <v>2145</v>
      </c>
      <c r="E579" s="3" t="s">
        <v>155</v>
      </c>
      <c r="F579" s="11">
        <v>13</v>
      </c>
      <c r="G579" s="11">
        <v>4</v>
      </c>
      <c r="H579" s="3" t="str">
        <f>VLOOKUP(G579,Capítulos!D$2:E$17,2,FALSE)</f>
        <v>Derechos Económicos, Sociales, Culturales y Ambientales</v>
      </c>
      <c r="I579" s="3" t="s">
        <v>13</v>
      </c>
      <c r="J579" s="3" t="s">
        <v>2146</v>
      </c>
      <c r="L579" s="4">
        <f t="shared" si="18"/>
        <v>0</v>
      </c>
      <c r="M579" s="5" t="s">
        <v>2147</v>
      </c>
      <c r="N579" s="4">
        <v>52</v>
      </c>
      <c r="O579" s="3" t="str">
        <f t="shared" si="19"/>
        <v>Menos de 100 apoyos</v>
      </c>
      <c r="P579" s="4">
        <v>0</v>
      </c>
      <c r="Q579" s="4">
        <v>0</v>
      </c>
    </row>
    <row r="580" spans="1:17" x14ac:dyDescent="0.2">
      <c r="A580" s="3">
        <v>8351</v>
      </c>
      <c r="B580" s="3" t="s">
        <v>9</v>
      </c>
      <c r="C580" s="3" t="s">
        <v>2148</v>
      </c>
      <c r="D580" s="3" t="s">
        <v>2149</v>
      </c>
      <c r="E580" s="3" t="s">
        <v>12</v>
      </c>
      <c r="F580" s="11">
        <v>1</v>
      </c>
      <c r="G580" s="11">
        <v>3</v>
      </c>
      <c r="H580" s="3" t="str">
        <f>VLOOKUP(G580,Capítulos!D$2:E$17,2,FALSE)</f>
        <v>Principios, Derechos Civiles y Políticos</v>
      </c>
      <c r="I580" s="3" t="s">
        <v>13</v>
      </c>
      <c r="J580" s="3" t="s">
        <v>1812</v>
      </c>
      <c r="L580" s="4">
        <f t="shared" si="18"/>
        <v>0</v>
      </c>
      <c r="M580" s="5" t="s">
        <v>2150</v>
      </c>
      <c r="N580" s="4">
        <v>4</v>
      </c>
      <c r="O580" s="3" t="str">
        <f t="shared" si="19"/>
        <v>Menos de 100 apoyos</v>
      </c>
      <c r="P580" s="4">
        <v>0</v>
      </c>
      <c r="Q580" s="4">
        <v>0</v>
      </c>
    </row>
    <row r="581" spans="1:17" x14ac:dyDescent="0.2">
      <c r="A581" s="3">
        <v>8347</v>
      </c>
      <c r="B581" s="3" t="s">
        <v>9</v>
      </c>
      <c r="C581" s="3" t="s">
        <v>2151</v>
      </c>
      <c r="D581" s="3" t="s">
        <v>2152</v>
      </c>
      <c r="E581" s="3" t="s">
        <v>33</v>
      </c>
      <c r="F581" s="11">
        <v>2</v>
      </c>
      <c r="G581" s="11">
        <v>3</v>
      </c>
      <c r="H581" s="3" t="str">
        <f>VLOOKUP(G581,Capítulos!D$2:E$17,2,FALSE)</f>
        <v>Principios, Derechos Civiles y Políticos</v>
      </c>
      <c r="I581" s="3" t="s">
        <v>13</v>
      </c>
      <c r="J581" s="3" t="s">
        <v>1937</v>
      </c>
      <c r="L581" s="4">
        <f t="shared" si="18"/>
        <v>0</v>
      </c>
      <c r="M581" s="5" t="s">
        <v>2153</v>
      </c>
      <c r="N581" s="4">
        <v>3</v>
      </c>
      <c r="O581" s="3" t="str">
        <f t="shared" si="19"/>
        <v>Menos de 100 apoyos</v>
      </c>
      <c r="P581" s="4">
        <v>0</v>
      </c>
      <c r="Q581" s="4">
        <v>0</v>
      </c>
    </row>
    <row r="582" spans="1:17" x14ac:dyDescent="0.2">
      <c r="A582" s="3">
        <v>7211</v>
      </c>
      <c r="B582" s="3" t="s">
        <v>9</v>
      </c>
      <c r="C582" s="3" t="s">
        <v>2154</v>
      </c>
      <c r="D582" s="3" t="s">
        <v>2155</v>
      </c>
      <c r="E582" s="3" t="s">
        <v>74</v>
      </c>
      <c r="F582" s="11">
        <v>7</v>
      </c>
      <c r="G582" s="11">
        <v>2</v>
      </c>
      <c r="H582" s="3" t="str">
        <f>VLOOKUP(G582,Capítulos!D$2:E$17,2,FALSE)</f>
        <v>Función Jurisdiccional y Órganos Autónomos</v>
      </c>
      <c r="I582" s="3" t="s">
        <v>13</v>
      </c>
      <c r="J582" s="3" t="s">
        <v>227</v>
      </c>
      <c r="L582" s="4">
        <f t="shared" si="18"/>
        <v>0</v>
      </c>
      <c r="M582" s="5" t="s">
        <v>2156</v>
      </c>
      <c r="N582" s="4">
        <v>2</v>
      </c>
      <c r="O582" s="3" t="str">
        <f t="shared" si="19"/>
        <v>Menos de 100 apoyos</v>
      </c>
      <c r="P582" s="4">
        <v>0</v>
      </c>
      <c r="Q582" s="4">
        <v>0</v>
      </c>
    </row>
    <row r="583" spans="1:17" x14ac:dyDescent="0.2">
      <c r="A583" s="3">
        <v>5539</v>
      </c>
      <c r="B583" s="3" t="s">
        <v>9</v>
      </c>
      <c r="C583" s="3" t="s">
        <v>2157</v>
      </c>
      <c r="D583" s="3" t="s">
        <v>2158</v>
      </c>
      <c r="E583" s="3" t="s">
        <v>252</v>
      </c>
      <c r="F583" s="11">
        <v>6</v>
      </c>
      <c r="G583" s="11">
        <v>1</v>
      </c>
      <c r="H583" s="3" t="str">
        <f>VLOOKUP(G583,Capítulos!D$2:E$17,2,FALSE)</f>
        <v>Sistema Político, Reforma Constitucional y Forma de Estado</v>
      </c>
      <c r="I583" s="3" t="s">
        <v>13</v>
      </c>
      <c r="J583" s="3" t="s">
        <v>390</v>
      </c>
      <c r="K583" s="3" t="s">
        <v>391</v>
      </c>
      <c r="L583" s="4">
        <f t="shared" si="18"/>
        <v>1</v>
      </c>
      <c r="M583" s="5" t="s">
        <v>2159</v>
      </c>
      <c r="N583" s="4">
        <v>72</v>
      </c>
      <c r="O583" s="3" t="str">
        <f t="shared" si="19"/>
        <v>Menos de 100 apoyos</v>
      </c>
      <c r="P583" s="4">
        <v>0</v>
      </c>
      <c r="Q583" s="4">
        <v>0</v>
      </c>
    </row>
    <row r="584" spans="1:17" x14ac:dyDescent="0.2">
      <c r="A584" s="3">
        <v>5203</v>
      </c>
      <c r="B584" s="3" t="s">
        <v>9</v>
      </c>
      <c r="C584" s="3" t="s">
        <v>2160</v>
      </c>
      <c r="D584" s="3" t="s">
        <v>2161</v>
      </c>
      <c r="E584" s="3" t="s">
        <v>33</v>
      </c>
      <c r="F584" s="11">
        <v>2</v>
      </c>
      <c r="G584" s="11">
        <v>4</v>
      </c>
      <c r="H584" s="3" t="str">
        <f>VLOOKUP(G584,Capítulos!D$2:E$17,2,FALSE)</f>
        <v>Derechos Económicos, Sociales, Culturales y Ambientales</v>
      </c>
      <c r="I584" s="3" t="s">
        <v>13</v>
      </c>
      <c r="J584" s="3" t="s">
        <v>2162</v>
      </c>
      <c r="L584" s="4">
        <f t="shared" si="18"/>
        <v>0</v>
      </c>
      <c r="M584" s="5" t="s">
        <v>2163</v>
      </c>
      <c r="N584" s="4">
        <v>10</v>
      </c>
      <c r="O584" s="3" t="str">
        <f t="shared" si="19"/>
        <v>Menos de 100 apoyos</v>
      </c>
      <c r="P584" s="4">
        <v>0</v>
      </c>
      <c r="Q584" s="4">
        <v>0</v>
      </c>
    </row>
    <row r="585" spans="1:17" x14ac:dyDescent="0.2">
      <c r="A585" s="3">
        <v>6267</v>
      </c>
      <c r="B585" s="3" t="s">
        <v>9</v>
      </c>
      <c r="C585" s="3" t="s">
        <v>2164</v>
      </c>
      <c r="D585" s="3" t="s">
        <v>2165</v>
      </c>
      <c r="E585" s="3" t="s">
        <v>74</v>
      </c>
      <c r="F585" s="11">
        <v>7</v>
      </c>
      <c r="G585" s="11">
        <v>2</v>
      </c>
      <c r="H585" s="3" t="str">
        <f>VLOOKUP(G585,Capítulos!D$2:E$17,2,FALSE)</f>
        <v>Función Jurisdiccional y Órganos Autónomos</v>
      </c>
      <c r="I585" s="3" t="s">
        <v>13</v>
      </c>
      <c r="J585" s="3" t="s">
        <v>29</v>
      </c>
      <c r="L585" s="4">
        <f t="shared" si="18"/>
        <v>0</v>
      </c>
      <c r="M585" s="5" t="s">
        <v>2166</v>
      </c>
      <c r="N585" s="4">
        <v>10</v>
      </c>
      <c r="O585" s="3" t="str">
        <f t="shared" si="19"/>
        <v>Menos de 100 apoyos</v>
      </c>
      <c r="P585" s="4">
        <v>0</v>
      </c>
      <c r="Q585" s="4">
        <v>0</v>
      </c>
    </row>
    <row r="586" spans="1:17" x14ac:dyDescent="0.2">
      <c r="A586" s="3">
        <v>7223</v>
      </c>
      <c r="B586" s="3" t="s">
        <v>9</v>
      </c>
      <c r="C586" s="3" t="s">
        <v>2167</v>
      </c>
      <c r="D586" s="3" t="s">
        <v>2168</v>
      </c>
      <c r="E586" s="3" t="s">
        <v>83</v>
      </c>
      <c r="F586" s="11">
        <v>15</v>
      </c>
      <c r="G586" s="11">
        <v>1</v>
      </c>
      <c r="H586" s="3" t="str">
        <f>VLOOKUP(G586,Capítulos!D$2:E$17,2,FALSE)</f>
        <v>Sistema Político, Reforma Constitucional y Forma de Estado</v>
      </c>
      <c r="I586" s="3" t="s">
        <v>48</v>
      </c>
      <c r="J586" s="3" t="s">
        <v>2169</v>
      </c>
      <c r="K586" s="3" t="s">
        <v>2170</v>
      </c>
      <c r="L586" s="4">
        <f t="shared" si="18"/>
        <v>1</v>
      </c>
      <c r="M586" s="5" t="s">
        <v>2171</v>
      </c>
      <c r="N586" s="4">
        <v>30</v>
      </c>
      <c r="O586" s="3" t="str">
        <f t="shared" si="19"/>
        <v>Menos de 100 apoyos</v>
      </c>
      <c r="P586" s="4">
        <v>0</v>
      </c>
      <c r="Q586" s="4">
        <v>0</v>
      </c>
    </row>
    <row r="587" spans="1:17" x14ac:dyDescent="0.2">
      <c r="A587" s="3">
        <v>7227</v>
      </c>
      <c r="B587" s="3" t="s">
        <v>9</v>
      </c>
      <c r="C587" s="3" t="s">
        <v>2172</v>
      </c>
      <c r="D587" s="3" t="s">
        <v>2173</v>
      </c>
      <c r="E587" s="3" t="s">
        <v>33</v>
      </c>
      <c r="F587" s="11">
        <v>2</v>
      </c>
      <c r="G587" s="11">
        <v>3</v>
      </c>
      <c r="H587" s="3" t="str">
        <f>VLOOKUP(G587,Capítulos!D$2:E$17,2,FALSE)</f>
        <v>Principios, Derechos Civiles y Políticos</v>
      </c>
      <c r="I587" s="3" t="s">
        <v>13</v>
      </c>
      <c r="J587" s="3" t="s">
        <v>2174</v>
      </c>
      <c r="K587" s="3" t="s">
        <v>2175</v>
      </c>
      <c r="L587" s="4">
        <f t="shared" si="18"/>
        <v>1</v>
      </c>
      <c r="M587" s="5" t="s">
        <v>2176</v>
      </c>
      <c r="N587" s="4">
        <v>2</v>
      </c>
      <c r="O587" s="3" t="str">
        <f t="shared" si="19"/>
        <v>Menos de 100 apoyos</v>
      </c>
      <c r="P587" s="4">
        <v>0</v>
      </c>
      <c r="Q587" s="4">
        <v>0</v>
      </c>
    </row>
    <row r="588" spans="1:17" x14ac:dyDescent="0.2">
      <c r="A588" s="3">
        <v>5831</v>
      </c>
      <c r="B588" s="3" t="s">
        <v>9</v>
      </c>
      <c r="C588" s="3" t="s">
        <v>2177</v>
      </c>
      <c r="D588" s="3" t="s">
        <v>2178</v>
      </c>
      <c r="E588" s="3" t="s">
        <v>12</v>
      </c>
      <c r="F588" s="11">
        <v>1</v>
      </c>
      <c r="G588" s="11">
        <v>3</v>
      </c>
      <c r="H588" s="3" t="str">
        <f>VLOOKUP(G588,Capítulos!D$2:E$17,2,FALSE)</f>
        <v>Principios, Derechos Civiles y Políticos</v>
      </c>
      <c r="I588" s="3" t="s">
        <v>13</v>
      </c>
      <c r="J588" s="3" t="s">
        <v>2179</v>
      </c>
      <c r="L588" s="4">
        <f t="shared" si="18"/>
        <v>0</v>
      </c>
      <c r="M588" s="5" t="s">
        <v>2180</v>
      </c>
      <c r="N588" s="4">
        <v>123</v>
      </c>
      <c r="O588" s="3" t="str">
        <f t="shared" si="19"/>
        <v>Entre 100 y 999 apoyos</v>
      </c>
      <c r="P588" s="4">
        <v>0</v>
      </c>
      <c r="Q588" s="4">
        <v>1</v>
      </c>
    </row>
    <row r="589" spans="1:17" x14ac:dyDescent="0.2">
      <c r="A589" s="3">
        <v>5811</v>
      </c>
      <c r="B589" s="3" t="s">
        <v>9</v>
      </c>
      <c r="C589" s="3" t="s">
        <v>2181</v>
      </c>
      <c r="D589" s="3" t="s">
        <v>2182</v>
      </c>
      <c r="E589" s="3" t="s">
        <v>12</v>
      </c>
      <c r="F589" s="11">
        <v>1</v>
      </c>
      <c r="G589" s="11">
        <v>3</v>
      </c>
      <c r="H589" s="3" t="str">
        <f>VLOOKUP(G589,Capítulos!D$2:E$17,2,FALSE)</f>
        <v>Principios, Derechos Civiles y Políticos</v>
      </c>
      <c r="I589" s="3" t="s">
        <v>13</v>
      </c>
      <c r="J589" s="3" t="s">
        <v>2179</v>
      </c>
      <c r="L589" s="4">
        <f t="shared" si="18"/>
        <v>0</v>
      </c>
      <c r="M589" s="5" t="s">
        <v>2183</v>
      </c>
      <c r="N589" s="4">
        <v>6</v>
      </c>
      <c r="O589" s="3" t="str">
        <f t="shared" si="19"/>
        <v>Menos de 100 apoyos</v>
      </c>
      <c r="P589" s="4">
        <v>0</v>
      </c>
      <c r="Q589" s="4">
        <v>0</v>
      </c>
    </row>
    <row r="590" spans="1:17" x14ac:dyDescent="0.2">
      <c r="A590" s="3">
        <v>167</v>
      </c>
      <c r="B590" s="3" t="s">
        <v>9</v>
      </c>
      <c r="C590" s="3" t="s">
        <v>2184</v>
      </c>
      <c r="D590" s="3" t="s">
        <v>2185</v>
      </c>
      <c r="E590" s="3" t="s">
        <v>33</v>
      </c>
      <c r="F590" s="11">
        <v>2</v>
      </c>
      <c r="G590" s="11">
        <v>4</v>
      </c>
      <c r="H590" s="3" t="str">
        <f>VLOOKUP(G590,Capítulos!D$2:E$17,2,FALSE)</f>
        <v>Derechos Económicos, Sociales, Culturales y Ambientales</v>
      </c>
      <c r="I590" s="3" t="s">
        <v>13</v>
      </c>
      <c r="J590" s="3" t="s">
        <v>536</v>
      </c>
      <c r="K590" s="3" t="s">
        <v>2186</v>
      </c>
      <c r="L590" s="4">
        <f t="shared" si="18"/>
        <v>1</v>
      </c>
      <c r="M590" s="5" t="s">
        <v>2187</v>
      </c>
      <c r="N590" s="4">
        <v>14526</v>
      </c>
      <c r="O590" s="3" t="str">
        <f t="shared" si="19"/>
        <v>Más de 10000 apoyos</v>
      </c>
      <c r="P590" s="4">
        <v>1</v>
      </c>
      <c r="Q590" s="4">
        <v>1</v>
      </c>
    </row>
    <row r="591" spans="1:17" x14ac:dyDescent="0.2">
      <c r="A591" s="3">
        <v>5247</v>
      </c>
      <c r="B591" s="3" t="s">
        <v>9</v>
      </c>
      <c r="C591" s="3" t="s">
        <v>2188</v>
      </c>
      <c r="D591" s="3" t="s">
        <v>2161</v>
      </c>
      <c r="E591" s="3" t="s">
        <v>33</v>
      </c>
      <c r="F591" s="11">
        <v>2</v>
      </c>
      <c r="G591" s="11">
        <v>4</v>
      </c>
      <c r="H591" s="3" t="str">
        <f>VLOOKUP(G591,Capítulos!D$2:E$17,2,FALSE)</f>
        <v>Derechos Económicos, Sociales, Culturales y Ambientales</v>
      </c>
      <c r="I591" s="3" t="s">
        <v>13</v>
      </c>
      <c r="J591" s="3" t="s">
        <v>2162</v>
      </c>
      <c r="L591" s="4">
        <f t="shared" si="18"/>
        <v>0</v>
      </c>
      <c r="M591" s="5" t="s">
        <v>2189</v>
      </c>
      <c r="N591" s="4">
        <v>4</v>
      </c>
      <c r="O591" s="3" t="str">
        <f t="shared" si="19"/>
        <v>Menos de 100 apoyos</v>
      </c>
      <c r="P591" s="4">
        <v>0</v>
      </c>
      <c r="Q591" s="4">
        <v>0</v>
      </c>
    </row>
    <row r="592" spans="1:17" x14ac:dyDescent="0.2">
      <c r="A592" s="3">
        <v>7247</v>
      </c>
      <c r="B592" s="3" t="s">
        <v>9</v>
      </c>
      <c r="C592" s="3" t="s">
        <v>2190</v>
      </c>
      <c r="D592" s="3" t="s">
        <v>2191</v>
      </c>
      <c r="E592" s="3" t="s">
        <v>33</v>
      </c>
      <c r="F592" s="11">
        <v>2</v>
      </c>
      <c r="G592" s="11">
        <v>3</v>
      </c>
      <c r="H592" s="3" t="str">
        <f>VLOOKUP(G592,Capítulos!D$2:E$17,2,FALSE)</f>
        <v>Principios, Derechos Civiles y Políticos</v>
      </c>
      <c r="I592" s="3" t="s">
        <v>13</v>
      </c>
      <c r="J592" s="3" t="s">
        <v>493</v>
      </c>
      <c r="L592" s="4">
        <f t="shared" si="18"/>
        <v>0</v>
      </c>
      <c r="M592" s="5" t="s">
        <v>2192</v>
      </c>
      <c r="N592" s="4">
        <v>9</v>
      </c>
      <c r="O592" s="3" t="str">
        <f t="shared" si="19"/>
        <v>Menos de 100 apoyos</v>
      </c>
      <c r="P592" s="4">
        <v>0</v>
      </c>
      <c r="Q592" s="4">
        <v>0</v>
      </c>
    </row>
    <row r="593" spans="1:17" x14ac:dyDescent="0.2">
      <c r="A593" s="3">
        <v>727</v>
      </c>
      <c r="B593" s="3" t="s">
        <v>9</v>
      </c>
      <c r="C593" s="3" t="s">
        <v>2193</v>
      </c>
      <c r="D593" s="3" t="s">
        <v>2194</v>
      </c>
      <c r="E593" s="3" t="s">
        <v>33</v>
      </c>
      <c r="F593" s="11">
        <v>2</v>
      </c>
      <c r="G593" s="11">
        <v>4</v>
      </c>
      <c r="H593" s="3" t="str">
        <f>VLOOKUP(G593,Capítulos!D$2:E$17,2,FALSE)</f>
        <v>Derechos Económicos, Sociales, Culturales y Ambientales</v>
      </c>
      <c r="I593" s="3" t="s">
        <v>13</v>
      </c>
      <c r="J593" s="3" t="s">
        <v>1373</v>
      </c>
      <c r="K593" s="3"/>
      <c r="L593" s="4">
        <f t="shared" si="18"/>
        <v>0</v>
      </c>
      <c r="M593" s="5" t="s">
        <v>2195</v>
      </c>
      <c r="N593" s="4">
        <v>131</v>
      </c>
      <c r="O593" s="3" t="str">
        <f t="shared" si="19"/>
        <v>Entre 100 y 999 apoyos</v>
      </c>
      <c r="P593" s="4">
        <v>0</v>
      </c>
      <c r="Q593" s="4">
        <v>1</v>
      </c>
    </row>
    <row r="594" spans="1:17" x14ac:dyDescent="0.2">
      <c r="A594" s="3">
        <v>6239</v>
      </c>
      <c r="B594" s="3" t="s">
        <v>9</v>
      </c>
      <c r="C594" s="3" t="s">
        <v>2196</v>
      </c>
      <c r="D594" s="3" t="s">
        <v>2197</v>
      </c>
      <c r="E594" s="3" t="s">
        <v>23</v>
      </c>
      <c r="F594" s="11">
        <v>11</v>
      </c>
      <c r="G594" s="11">
        <v>2</v>
      </c>
      <c r="H594" s="3" t="str">
        <f>VLOOKUP(G594,Capítulos!D$2:E$17,2,FALSE)</f>
        <v>Función Jurisdiccional y Órganos Autónomos</v>
      </c>
      <c r="I594" s="3" t="s">
        <v>13</v>
      </c>
      <c r="J594" s="3" t="s">
        <v>602</v>
      </c>
      <c r="K594" s="3"/>
      <c r="L594" s="4">
        <f t="shared" si="18"/>
        <v>0</v>
      </c>
      <c r="M594" s="5" t="s">
        <v>2198</v>
      </c>
      <c r="N594" s="4">
        <v>4</v>
      </c>
      <c r="O594" s="3" t="str">
        <f t="shared" si="19"/>
        <v>Menos de 100 apoyos</v>
      </c>
      <c r="P594" s="4">
        <v>0</v>
      </c>
      <c r="Q594" s="4">
        <v>0</v>
      </c>
    </row>
    <row r="595" spans="1:17" x14ac:dyDescent="0.2">
      <c r="A595" s="3">
        <v>6187</v>
      </c>
      <c r="B595" s="3" t="s">
        <v>9</v>
      </c>
      <c r="C595" s="3" t="s">
        <v>2199</v>
      </c>
      <c r="D595" s="3" t="s">
        <v>2200</v>
      </c>
      <c r="E595" s="3" t="s">
        <v>33</v>
      </c>
      <c r="F595" s="11">
        <v>2</v>
      </c>
      <c r="G595" s="11">
        <v>3</v>
      </c>
      <c r="H595" s="3" t="str">
        <f>VLOOKUP(G595,Capítulos!D$2:E$17,2,FALSE)</f>
        <v>Principios, Derechos Civiles y Políticos</v>
      </c>
      <c r="I595" s="3" t="s">
        <v>13</v>
      </c>
      <c r="J595" s="3" t="s">
        <v>602</v>
      </c>
      <c r="K595" s="3"/>
      <c r="L595" s="4">
        <f t="shared" si="18"/>
        <v>0</v>
      </c>
      <c r="M595" s="5" t="s">
        <v>2201</v>
      </c>
      <c r="N595" s="4">
        <v>34</v>
      </c>
      <c r="O595" s="3" t="str">
        <f t="shared" si="19"/>
        <v>Menos de 100 apoyos</v>
      </c>
      <c r="P595" s="4">
        <v>0</v>
      </c>
      <c r="Q595" s="4">
        <v>0</v>
      </c>
    </row>
    <row r="596" spans="1:17" x14ac:dyDescent="0.2">
      <c r="A596" s="3">
        <v>5327</v>
      </c>
      <c r="B596" s="3" t="s">
        <v>9</v>
      </c>
      <c r="C596" s="3" t="s">
        <v>2202</v>
      </c>
      <c r="D596" s="3" t="s">
        <v>2203</v>
      </c>
      <c r="E596" s="3" t="s">
        <v>33</v>
      </c>
      <c r="F596" s="11">
        <v>2</v>
      </c>
      <c r="G596" s="11">
        <v>4</v>
      </c>
      <c r="H596" s="3" t="str">
        <f>VLOOKUP(G596,Capítulos!D$2:E$17,2,FALSE)</f>
        <v>Derechos Económicos, Sociales, Culturales y Ambientales</v>
      </c>
      <c r="I596" s="3" t="s">
        <v>13</v>
      </c>
      <c r="J596" s="3" t="s">
        <v>947</v>
      </c>
      <c r="L596" s="4">
        <f t="shared" si="18"/>
        <v>0</v>
      </c>
      <c r="M596" s="5" t="s">
        <v>2204</v>
      </c>
      <c r="N596" s="4">
        <v>515</v>
      </c>
      <c r="O596" s="3" t="str">
        <f t="shared" si="19"/>
        <v>Entre 100 y 999 apoyos</v>
      </c>
      <c r="P596" s="4">
        <v>0</v>
      </c>
      <c r="Q596" s="4">
        <v>1</v>
      </c>
    </row>
    <row r="597" spans="1:17" x14ac:dyDescent="0.2">
      <c r="A597" s="3">
        <v>5431</v>
      </c>
      <c r="B597" s="3" t="s">
        <v>9</v>
      </c>
      <c r="C597" s="3" t="s">
        <v>2205</v>
      </c>
      <c r="D597" s="3" t="s">
        <v>2206</v>
      </c>
      <c r="E597" s="3" t="s">
        <v>97</v>
      </c>
      <c r="F597" s="11">
        <v>5</v>
      </c>
      <c r="G597" s="11">
        <v>1</v>
      </c>
      <c r="H597" s="3" t="str">
        <f>VLOOKUP(G597,Capítulos!D$2:E$17,2,FALSE)</f>
        <v>Sistema Político, Reforma Constitucional y Forma de Estado</v>
      </c>
      <c r="I597" s="3" t="s">
        <v>13</v>
      </c>
      <c r="J597" s="3" t="s">
        <v>510</v>
      </c>
      <c r="L597" s="4">
        <f t="shared" si="18"/>
        <v>0</v>
      </c>
      <c r="M597" s="5" t="s">
        <v>2207</v>
      </c>
      <c r="N597" s="4">
        <v>20</v>
      </c>
      <c r="O597" s="3" t="str">
        <f t="shared" si="19"/>
        <v>Menos de 100 apoyos</v>
      </c>
      <c r="P597" s="4">
        <v>0</v>
      </c>
      <c r="Q597" s="4">
        <v>0</v>
      </c>
    </row>
    <row r="598" spans="1:17" x14ac:dyDescent="0.2">
      <c r="A598" s="3">
        <v>7207</v>
      </c>
      <c r="B598" s="3" t="s">
        <v>9</v>
      </c>
      <c r="C598" s="3" t="s">
        <v>2208</v>
      </c>
      <c r="D598" s="3" t="s">
        <v>2209</v>
      </c>
      <c r="E598" s="3" t="s">
        <v>12</v>
      </c>
      <c r="F598" s="11">
        <v>1</v>
      </c>
      <c r="G598" s="11">
        <v>3</v>
      </c>
      <c r="H598" s="3" t="str">
        <f>VLOOKUP(G598,Capítulos!D$2:E$17,2,FALSE)</f>
        <v>Principios, Derechos Civiles y Políticos</v>
      </c>
      <c r="I598" s="3" t="s">
        <v>48</v>
      </c>
      <c r="J598" s="3" t="s">
        <v>1992</v>
      </c>
      <c r="L598" s="4">
        <f t="shared" si="18"/>
        <v>0</v>
      </c>
      <c r="M598" s="5" t="s">
        <v>2210</v>
      </c>
      <c r="N598" s="4">
        <v>3</v>
      </c>
      <c r="O598" s="3" t="str">
        <f t="shared" si="19"/>
        <v>Menos de 100 apoyos</v>
      </c>
      <c r="P598" s="4">
        <v>0</v>
      </c>
      <c r="Q598" s="4">
        <v>0</v>
      </c>
    </row>
    <row r="599" spans="1:17" x14ac:dyDescent="0.2">
      <c r="A599" s="3">
        <v>5187</v>
      </c>
      <c r="B599" s="3" t="s">
        <v>9</v>
      </c>
      <c r="C599" s="3" t="s">
        <v>2211</v>
      </c>
      <c r="D599" s="3" t="s">
        <v>2212</v>
      </c>
      <c r="E599" s="3" t="s">
        <v>33</v>
      </c>
      <c r="F599" s="11">
        <v>2</v>
      </c>
      <c r="G599" s="11">
        <v>4</v>
      </c>
      <c r="H599" s="3" t="str">
        <f>VLOOKUP(G599,Capítulos!D$2:E$17,2,FALSE)</f>
        <v>Derechos Económicos, Sociales, Culturales y Ambientales</v>
      </c>
      <c r="I599" s="3" t="s">
        <v>13</v>
      </c>
      <c r="J599" s="3" t="s">
        <v>2162</v>
      </c>
      <c r="L599" s="4">
        <f t="shared" si="18"/>
        <v>0</v>
      </c>
      <c r="M599" s="5" t="s">
        <v>2213</v>
      </c>
      <c r="N599" s="4">
        <v>13</v>
      </c>
      <c r="O599" s="3" t="str">
        <f t="shared" si="19"/>
        <v>Menos de 100 apoyos</v>
      </c>
      <c r="P599" s="4">
        <v>0</v>
      </c>
      <c r="Q599" s="4">
        <v>0</v>
      </c>
    </row>
    <row r="600" spans="1:17" x14ac:dyDescent="0.2">
      <c r="A600" s="3">
        <v>7179</v>
      </c>
      <c r="B600" s="3" t="s">
        <v>9</v>
      </c>
      <c r="C600" s="3" t="s">
        <v>2214</v>
      </c>
      <c r="D600" s="3" t="s">
        <v>2215</v>
      </c>
      <c r="E600" s="3" t="s">
        <v>33</v>
      </c>
      <c r="F600" s="11">
        <v>2</v>
      </c>
      <c r="G600" s="11">
        <v>3</v>
      </c>
      <c r="H600" s="3" t="str">
        <f>VLOOKUP(G600,Capítulos!D$2:E$17,2,FALSE)</f>
        <v>Principios, Derechos Civiles y Políticos</v>
      </c>
      <c r="I600" s="3" t="s">
        <v>13</v>
      </c>
      <c r="J600" s="3" t="s">
        <v>227</v>
      </c>
      <c r="L600" s="4">
        <f t="shared" si="18"/>
        <v>0</v>
      </c>
      <c r="M600" s="5" t="s">
        <v>2216</v>
      </c>
      <c r="N600" s="4">
        <v>7</v>
      </c>
      <c r="O600" s="3" t="str">
        <f t="shared" si="19"/>
        <v>Menos de 100 apoyos</v>
      </c>
      <c r="P600" s="4">
        <v>0</v>
      </c>
      <c r="Q600" s="4">
        <v>0</v>
      </c>
    </row>
    <row r="601" spans="1:17" x14ac:dyDescent="0.2">
      <c r="A601" s="3">
        <v>5735</v>
      </c>
      <c r="B601" s="3" t="s">
        <v>9</v>
      </c>
      <c r="C601" s="3" t="s">
        <v>2217</v>
      </c>
      <c r="D601" s="3" t="s">
        <v>2218</v>
      </c>
      <c r="E601" s="3" t="s">
        <v>97</v>
      </c>
      <c r="F601" s="11">
        <v>5</v>
      </c>
      <c r="G601" s="11">
        <v>1</v>
      </c>
      <c r="H601" s="3" t="str">
        <f>VLOOKUP(G601,Capítulos!D$2:E$17,2,FALSE)</f>
        <v>Sistema Político, Reforma Constitucional y Forma de Estado</v>
      </c>
      <c r="I601" s="3" t="s">
        <v>13</v>
      </c>
      <c r="J601" s="3" t="s">
        <v>2219</v>
      </c>
      <c r="L601" s="4">
        <f t="shared" si="18"/>
        <v>0</v>
      </c>
      <c r="M601" s="5" t="s">
        <v>2220</v>
      </c>
      <c r="N601" s="4">
        <v>199</v>
      </c>
      <c r="O601" s="3" t="str">
        <f t="shared" si="19"/>
        <v>Entre 100 y 999 apoyos</v>
      </c>
      <c r="P601" s="4">
        <v>0</v>
      </c>
      <c r="Q601" s="4">
        <v>1</v>
      </c>
    </row>
    <row r="602" spans="1:17" x14ac:dyDescent="0.2">
      <c r="A602" s="3">
        <v>6575</v>
      </c>
      <c r="B602" s="3" t="s">
        <v>9</v>
      </c>
      <c r="C602" s="3" t="s">
        <v>2221</v>
      </c>
      <c r="D602" s="3" t="s">
        <v>2222</v>
      </c>
      <c r="E602" s="3" t="s">
        <v>33</v>
      </c>
      <c r="F602" s="11">
        <v>2</v>
      </c>
      <c r="G602" s="11">
        <v>4</v>
      </c>
      <c r="H602" s="3" t="str">
        <f>VLOOKUP(G602,Capítulos!D$2:E$17,2,FALSE)</f>
        <v>Derechos Económicos, Sociales, Culturales y Ambientales</v>
      </c>
      <c r="I602" s="3" t="s">
        <v>13</v>
      </c>
      <c r="J602" s="3" t="s">
        <v>2223</v>
      </c>
      <c r="L602" s="4">
        <f t="shared" si="18"/>
        <v>0</v>
      </c>
      <c r="M602" s="5" t="s">
        <v>2224</v>
      </c>
      <c r="N602" s="4">
        <v>74</v>
      </c>
      <c r="O602" s="3" t="str">
        <f t="shared" si="19"/>
        <v>Menos de 100 apoyos</v>
      </c>
      <c r="P602" s="4">
        <v>0</v>
      </c>
      <c r="Q602" s="4">
        <v>0</v>
      </c>
    </row>
    <row r="603" spans="1:17" x14ac:dyDescent="0.2">
      <c r="A603" s="3">
        <v>6583</v>
      </c>
      <c r="B603" s="3" t="s">
        <v>9</v>
      </c>
      <c r="C603" s="3" t="s">
        <v>2225</v>
      </c>
      <c r="D603" s="3" t="s">
        <v>2226</v>
      </c>
      <c r="E603" s="3" t="s">
        <v>33</v>
      </c>
      <c r="F603" s="11">
        <v>2</v>
      </c>
      <c r="G603" s="11">
        <v>4</v>
      </c>
      <c r="H603" s="3" t="str">
        <f>VLOOKUP(G603,Capítulos!D$2:E$17,2,FALSE)</f>
        <v>Derechos Económicos, Sociales, Culturales y Ambientales</v>
      </c>
      <c r="I603" s="3" t="s">
        <v>13</v>
      </c>
      <c r="J603" s="3" t="s">
        <v>2223</v>
      </c>
      <c r="L603" s="4">
        <f t="shared" si="18"/>
        <v>0</v>
      </c>
      <c r="M603" s="5" t="s">
        <v>2227</v>
      </c>
      <c r="N603" s="4">
        <v>77</v>
      </c>
      <c r="O603" s="3" t="str">
        <f t="shared" si="19"/>
        <v>Menos de 100 apoyos</v>
      </c>
      <c r="P603" s="4">
        <v>0</v>
      </c>
      <c r="Q603" s="4">
        <v>0</v>
      </c>
    </row>
    <row r="604" spans="1:17" x14ac:dyDescent="0.2">
      <c r="A604" s="3">
        <v>6559</v>
      </c>
      <c r="B604" s="3" t="s">
        <v>9</v>
      </c>
      <c r="C604" s="3" t="s">
        <v>2228</v>
      </c>
      <c r="D604" s="3" t="s">
        <v>2229</v>
      </c>
      <c r="E604" s="3" t="s">
        <v>33</v>
      </c>
      <c r="F604" s="11">
        <v>2</v>
      </c>
      <c r="G604" s="11">
        <v>4</v>
      </c>
      <c r="H604" s="3" t="str">
        <f>VLOOKUP(G604,Capítulos!D$2:E$17,2,FALSE)</f>
        <v>Derechos Económicos, Sociales, Culturales y Ambientales</v>
      </c>
      <c r="I604" s="3" t="s">
        <v>13</v>
      </c>
      <c r="J604" s="3" t="s">
        <v>2223</v>
      </c>
      <c r="L604" s="4">
        <f t="shared" si="18"/>
        <v>0</v>
      </c>
      <c r="M604" s="5" t="s">
        <v>2230</v>
      </c>
      <c r="N604" s="4">
        <v>216</v>
      </c>
      <c r="O604" s="3" t="str">
        <f t="shared" si="19"/>
        <v>Entre 100 y 999 apoyos</v>
      </c>
      <c r="P604" s="4">
        <v>0</v>
      </c>
      <c r="Q604" s="4">
        <v>1</v>
      </c>
    </row>
    <row r="605" spans="1:17" x14ac:dyDescent="0.2">
      <c r="A605" s="3">
        <v>6527</v>
      </c>
      <c r="B605" s="3" t="s">
        <v>9</v>
      </c>
      <c r="C605" s="3" t="s">
        <v>2231</v>
      </c>
      <c r="D605" s="3" t="s">
        <v>2232</v>
      </c>
      <c r="E605" s="3" t="s">
        <v>33</v>
      </c>
      <c r="F605" s="11">
        <v>2</v>
      </c>
      <c r="G605" s="11">
        <v>3</v>
      </c>
      <c r="H605" s="3" t="str">
        <f>VLOOKUP(G605,Capítulos!D$2:E$17,2,FALSE)</f>
        <v>Principios, Derechos Civiles y Políticos</v>
      </c>
      <c r="I605" s="3" t="s">
        <v>13</v>
      </c>
      <c r="J605" s="3" t="s">
        <v>177</v>
      </c>
      <c r="L605" s="4">
        <f t="shared" si="18"/>
        <v>0</v>
      </c>
      <c r="M605" s="5" t="s">
        <v>2233</v>
      </c>
      <c r="N605" s="4">
        <v>12</v>
      </c>
      <c r="O605" s="3" t="str">
        <f t="shared" si="19"/>
        <v>Menos de 100 apoyos</v>
      </c>
      <c r="P605" s="4">
        <v>0</v>
      </c>
      <c r="Q605" s="4">
        <v>0</v>
      </c>
    </row>
    <row r="606" spans="1:17" x14ac:dyDescent="0.2">
      <c r="A606" s="3">
        <v>503</v>
      </c>
      <c r="B606" s="3" t="s">
        <v>9</v>
      </c>
      <c r="C606" s="3" t="s">
        <v>2234</v>
      </c>
      <c r="D606" s="3" t="s">
        <v>2235</v>
      </c>
      <c r="E606" s="3" t="s">
        <v>33</v>
      </c>
      <c r="F606" s="11">
        <v>2</v>
      </c>
      <c r="G606" s="11">
        <v>4</v>
      </c>
      <c r="H606" s="3" t="str">
        <f>VLOOKUP(G606,Capítulos!D$2:E$17,2,FALSE)</f>
        <v>Derechos Económicos, Sociales, Culturales y Ambientales</v>
      </c>
      <c r="I606" s="3" t="s">
        <v>13</v>
      </c>
      <c r="J606" s="3" t="s">
        <v>2236</v>
      </c>
      <c r="L606" s="4">
        <f t="shared" si="18"/>
        <v>0</v>
      </c>
      <c r="M606" s="5" t="s">
        <v>2237</v>
      </c>
      <c r="N606" s="4">
        <v>1248</v>
      </c>
      <c r="O606" s="3" t="str">
        <f t="shared" si="19"/>
        <v>Entre 1000 y 4999 apoyos</v>
      </c>
      <c r="P606" s="4">
        <v>0</v>
      </c>
      <c r="Q606" s="4">
        <v>1</v>
      </c>
    </row>
    <row r="607" spans="1:17" x14ac:dyDescent="0.2">
      <c r="A607" s="3">
        <v>5755</v>
      </c>
      <c r="B607" s="3" t="s">
        <v>9</v>
      </c>
      <c r="C607" s="3" t="s">
        <v>2238</v>
      </c>
      <c r="D607" s="3" t="s">
        <v>2239</v>
      </c>
      <c r="E607" s="3" t="s">
        <v>12</v>
      </c>
      <c r="F607" s="11">
        <v>1</v>
      </c>
      <c r="G607" s="11">
        <v>3</v>
      </c>
      <c r="H607" s="3" t="str">
        <f>VLOOKUP(G607,Capítulos!D$2:E$17,2,FALSE)</f>
        <v>Principios, Derechos Civiles y Políticos</v>
      </c>
      <c r="I607" s="3" t="s">
        <v>13</v>
      </c>
      <c r="J607" s="3" t="s">
        <v>2219</v>
      </c>
      <c r="L607" s="4">
        <f t="shared" si="18"/>
        <v>0</v>
      </c>
      <c r="M607" s="5" t="s">
        <v>2240</v>
      </c>
      <c r="N607" s="4">
        <v>32</v>
      </c>
      <c r="O607" s="3" t="str">
        <f t="shared" si="19"/>
        <v>Menos de 100 apoyos</v>
      </c>
      <c r="P607" s="4">
        <v>0</v>
      </c>
      <c r="Q607" s="4">
        <v>0</v>
      </c>
    </row>
    <row r="608" spans="1:17" x14ac:dyDescent="0.2">
      <c r="A608" s="3">
        <v>4459</v>
      </c>
      <c r="B608" s="3" t="s">
        <v>9</v>
      </c>
      <c r="C608" s="3" t="s">
        <v>2241</v>
      </c>
      <c r="D608" s="3" t="s">
        <v>2242</v>
      </c>
      <c r="E608" s="3" t="s">
        <v>33</v>
      </c>
      <c r="F608" s="11">
        <v>2</v>
      </c>
      <c r="G608" s="11">
        <v>4</v>
      </c>
      <c r="H608" s="3" t="str">
        <f>VLOOKUP(G608,Capítulos!D$2:E$17,2,FALSE)</f>
        <v>Derechos Económicos, Sociales, Culturales y Ambientales</v>
      </c>
      <c r="I608" s="3" t="s">
        <v>13</v>
      </c>
      <c r="J608" s="3" t="s">
        <v>390</v>
      </c>
      <c r="K608" s="3" t="s">
        <v>391</v>
      </c>
      <c r="L608" s="4">
        <f t="shared" si="18"/>
        <v>1</v>
      </c>
      <c r="M608" s="5" t="s">
        <v>2243</v>
      </c>
      <c r="N608" s="4">
        <v>13633</v>
      </c>
      <c r="O608" s="3" t="str">
        <f t="shared" si="19"/>
        <v>Más de 10000 apoyos</v>
      </c>
      <c r="P608" s="4">
        <v>1</v>
      </c>
      <c r="Q608" s="4">
        <v>1</v>
      </c>
    </row>
    <row r="609" spans="1:17" x14ac:dyDescent="0.2">
      <c r="A609" s="3">
        <v>6639</v>
      </c>
      <c r="B609" s="3" t="s">
        <v>9</v>
      </c>
      <c r="C609" s="3" t="s">
        <v>2244</v>
      </c>
      <c r="D609" s="3" t="s">
        <v>2245</v>
      </c>
      <c r="E609" s="3" t="s">
        <v>33</v>
      </c>
      <c r="F609" s="11">
        <v>2</v>
      </c>
      <c r="G609" s="11">
        <v>3</v>
      </c>
      <c r="H609" s="3" t="str">
        <f>VLOOKUP(G609,Capítulos!D$2:E$17,2,FALSE)</f>
        <v>Principios, Derechos Civiles y Políticos</v>
      </c>
      <c r="I609" s="3" t="s">
        <v>13</v>
      </c>
      <c r="J609" s="3" t="s">
        <v>2246</v>
      </c>
      <c r="L609" s="4">
        <f t="shared" si="18"/>
        <v>0</v>
      </c>
      <c r="M609" s="5" t="s">
        <v>2247</v>
      </c>
      <c r="N609" s="4">
        <v>12</v>
      </c>
      <c r="O609" s="3" t="str">
        <f t="shared" si="19"/>
        <v>Menos de 100 apoyos</v>
      </c>
      <c r="P609" s="4">
        <v>0</v>
      </c>
      <c r="Q609" s="4">
        <v>0</v>
      </c>
    </row>
    <row r="610" spans="1:17" x14ac:dyDescent="0.2">
      <c r="A610" s="3">
        <v>7163</v>
      </c>
      <c r="B610" s="3" t="s">
        <v>9</v>
      </c>
      <c r="C610" s="3" t="s">
        <v>2248</v>
      </c>
      <c r="D610" s="3" t="s">
        <v>2249</v>
      </c>
      <c r="E610" s="3" t="s">
        <v>33</v>
      </c>
      <c r="F610" s="11">
        <v>2</v>
      </c>
      <c r="G610" s="11">
        <v>4</v>
      </c>
      <c r="H610" s="3" t="str">
        <f>VLOOKUP(G610,Capítulos!D$2:E$17,2,FALSE)</f>
        <v>Derechos Económicos, Sociales, Culturales y Ambientales</v>
      </c>
      <c r="I610" s="3" t="s">
        <v>13</v>
      </c>
      <c r="J610" s="3" t="s">
        <v>2250</v>
      </c>
      <c r="L610" s="4">
        <f t="shared" si="18"/>
        <v>0</v>
      </c>
      <c r="M610" s="5" t="s">
        <v>2251</v>
      </c>
      <c r="N610" s="4">
        <v>47</v>
      </c>
      <c r="O610" s="3" t="str">
        <f t="shared" si="19"/>
        <v>Menos de 100 apoyos</v>
      </c>
      <c r="P610" s="4">
        <v>0</v>
      </c>
      <c r="Q610" s="4">
        <v>0</v>
      </c>
    </row>
    <row r="611" spans="1:17" x14ac:dyDescent="0.2">
      <c r="A611" s="3">
        <v>4355</v>
      </c>
      <c r="B611" s="3" t="s">
        <v>9</v>
      </c>
      <c r="C611" s="3" t="s">
        <v>2252</v>
      </c>
      <c r="D611" s="3" t="s">
        <v>2253</v>
      </c>
      <c r="E611" s="3" t="s">
        <v>97</v>
      </c>
      <c r="F611" s="11">
        <v>5</v>
      </c>
      <c r="G611" s="11">
        <v>1</v>
      </c>
      <c r="H611" s="3" t="str">
        <f>VLOOKUP(G611,Capítulos!D$2:E$17,2,FALSE)</f>
        <v>Sistema Político, Reforma Constitucional y Forma de Estado</v>
      </c>
      <c r="I611" s="3" t="s">
        <v>715</v>
      </c>
      <c r="J611" s="3" t="s">
        <v>2254</v>
      </c>
      <c r="L611" s="4">
        <f t="shared" si="18"/>
        <v>0</v>
      </c>
      <c r="M611" s="5" t="s">
        <v>2255</v>
      </c>
      <c r="N611" s="4">
        <v>154</v>
      </c>
      <c r="O611" s="3" t="str">
        <f t="shared" si="19"/>
        <v>Entre 100 y 999 apoyos</v>
      </c>
      <c r="P611" s="4">
        <v>0</v>
      </c>
      <c r="Q611" s="4">
        <v>1</v>
      </c>
    </row>
    <row r="612" spans="1:17" x14ac:dyDescent="0.2">
      <c r="A612" s="3">
        <v>5659</v>
      </c>
      <c r="B612" s="3" t="s">
        <v>9</v>
      </c>
      <c r="C612" s="3" t="s">
        <v>2256</v>
      </c>
      <c r="D612" s="3" t="s">
        <v>2257</v>
      </c>
      <c r="E612" s="3" t="s">
        <v>252</v>
      </c>
      <c r="F612" s="11">
        <v>6</v>
      </c>
      <c r="G612" s="11">
        <v>1</v>
      </c>
      <c r="H612" s="3" t="str">
        <f>VLOOKUP(G612,Capítulos!D$2:E$17,2,FALSE)</f>
        <v>Sistema Político, Reforma Constitucional y Forma de Estado</v>
      </c>
      <c r="I612" s="3" t="s">
        <v>13</v>
      </c>
      <c r="J612" s="3" t="s">
        <v>390</v>
      </c>
      <c r="K612" s="3" t="s">
        <v>391</v>
      </c>
      <c r="L612" s="4">
        <f t="shared" si="18"/>
        <v>1</v>
      </c>
      <c r="M612" s="5" t="s">
        <v>2258</v>
      </c>
      <c r="N612" s="4">
        <v>95</v>
      </c>
      <c r="O612" s="3" t="str">
        <f t="shared" si="19"/>
        <v>Menos de 100 apoyos</v>
      </c>
      <c r="P612" s="4">
        <v>0</v>
      </c>
      <c r="Q612" s="4">
        <v>0</v>
      </c>
    </row>
    <row r="613" spans="1:17" x14ac:dyDescent="0.2">
      <c r="A613" s="3">
        <v>4983</v>
      </c>
      <c r="B613" s="3" t="s">
        <v>9</v>
      </c>
      <c r="C613" s="3" t="s">
        <v>2259</v>
      </c>
      <c r="D613" s="3" t="s">
        <v>2260</v>
      </c>
      <c r="E613" s="3" t="s">
        <v>12</v>
      </c>
      <c r="F613" s="11">
        <v>1</v>
      </c>
      <c r="G613" s="11">
        <v>3</v>
      </c>
      <c r="H613" s="3" t="str">
        <f>VLOOKUP(G613,Capítulos!D$2:E$17,2,FALSE)</f>
        <v>Principios, Derechos Civiles y Políticos</v>
      </c>
      <c r="I613" s="3" t="s">
        <v>13</v>
      </c>
      <c r="J613" s="3" t="s">
        <v>2261</v>
      </c>
      <c r="L613" s="4">
        <f t="shared" si="18"/>
        <v>0</v>
      </c>
      <c r="M613" s="5" t="s">
        <v>2262</v>
      </c>
      <c r="N613" s="4">
        <v>3</v>
      </c>
      <c r="O613" s="3" t="str">
        <f t="shared" si="19"/>
        <v>Menos de 100 apoyos</v>
      </c>
      <c r="P613" s="4">
        <v>0</v>
      </c>
      <c r="Q613" s="4">
        <v>0</v>
      </c>
    </row>
    <row r="614" spans="1:17" x14ac:dyDescent="0.2">
      <c r="A614" s="3">
        <v>755</v>
      </c>
      <c r="B614" s="3" t="s">
        <v>9</v>
      </c>
      <c r="C614" s="3" t="s">
        <v>2263</v>
      </c>
      <c r="D614" s="3" t="s">
        <v>2264</v>
      </c>
      <c r="E614" s="3" t="s">
        <v>118</v>
      </c>
      <c r="F614" s="11">
        <v>12</v>
      </c>
      <c r="G614" s="11">
        <v>2</v>
      </c>
      <c r="H614" s="3" t="str">
        <f>VLOOKUP(G614,Capítulos!D$2:E$17,2,FALSE)</f>
        <v>Función Jurisdiccional y Órganos Autónomos</v>
      </c>
      <c r="I614" s="3" t="s">
        <v>48</v>
      </c>
      <c r="J614" s="3" t="s">
        <v>1373</v>
      </c>
      <c r="K614" s="3"/>
      <c r="L614" s="4">
        <f t="shared" si="18"/>
        <v>0</v>
      </c>
      <c r="M614" s="5" t="s">
        <v>2265</v>
      </c>
      <c r="N614" s="4">
        <v>54</v>
      </c>
      <c r="O614" s="3" t="str">
        <f t="shared" si="19"/>
        <v>Menos de 100 apoyos</v>
      </c>
      <c r="P614" s="4">
        <v>0</v>
      </c>
      <c r="Q614" s="4">
        <v>0</v>
      </c>
    </row>
    <row r="615" spans="1:17" x14ac:dyDescent="0.2">
      <c r="A615" s="3">
        <v>5615</v>
      </c>
      <c r="B615" s="3" t="s">
        <v>9</v>
      </c>
      <c r="C615" s="3" t="s">
        <v>2266</v>
      </c>
      <c r="D615" s="3" t="s">
        <v>2267</v>
      </c>
      <c r="E615" s="3" t="s">
        <v>33</v>
      </c>
      <c r="F615" s="11">
        <v>2</v>
      </c>
      <c r="G615" s="11">
        <v>3</v>
      </c>
      <c r="H615" s="3" t="str">
        <f>VLOOKUP(G615,Capítulos!D$2:E$17,2,FALSE)</f>
        <v>Principios, Derechos Civiles y Políticos</v>
      </c>
      <c r="I615" s="3" t="s">
        <v>48</v>
      </c>
      <c r="J615" s="3" t="s">
        <v>2268</v>
      </c>
      <c r="L615" s="4">
        <f t="shared" si="18"/>
        <v>0</v>
      </c>
      <c r="M615" s="5" t="s">
        <v>2269</v>
      </c>
      <c r="N615" s="4">
        <v>22</v>
      </c>
      <c r="O615" s="3" t="str">
        <f t="shared" si="19"/>
        <v>Menos de 100 apoyos</v>
      </c>
      <c r="P615" s="4">
        <v>0</v>
      </c>
      <c r="Q615" s="4">
        <v>0</v>
      </c>
    </row>
    <row r="616" spans="1:17" x14ac:dyDescent="0.2">
      <c r="A616" s="3">
        <v>5179</v>
      </c>
      <c r="B616" s="3" t="s">
        <v>9</v>
      </c>
      <c r="C616" s="3" t="s">
        <v>2270</v>
      </c>
      <c r="D616" s="3" t="s">
        <v>2161</v>
      </c>
      <c r="E616" s="3" t="s">
        <v>33</v>
      </c>
      <c r="F616" s="11">
        <v>2</v>
      </c>
      <c r="G616" s="11">
        <v>4</v>
      </c>
      <c r="H616" s="3" t="str">
        <f>VLOOKUP(G616,Capítulos!D$2:E$17,2,FALSE)</f>
        <v>Derechos Económicos, Sociales, Culturales y Ambientales</v>
      </c>
      <c r="I616" s="3" t="s">
        <v>13</v>
      </c>
      <c r="J616" s="3" t="s">
        <v>2162</v>
      </c>
      <c r="L616" s="4">
        <f t="shared" si="18"/>
        <v>0</v>
      </c>
      <c r="M616" s="5" t="s">
        <v>2271</v>
      </c>
      <c r="N616" s="4">
        <v>5</v>
      </c>
      <c r="O616" s="3" t="str">
        <f t="shared" si="19"/>
        <v>Menos de 100 apoyos</v>
      </c>
      <c r="P616" s="4">
        <v>0</v>
      </c>
      <c r="Q616" s="4">
        <v>0</v>
      </c>
    </row>
    <row r="617" spans="1:17" x14ac:dyDescent="0.2">
      <c r="A617" s="3">
        <v>6579</v>
      </c>
      <c r="B617" s="3" t="s">
        <v>9</v>
      </c>
      <c r="C617" s="3" t="s">
        <v>2272</v>
      </c>
      <c r="D617" s="3" t="s">
        <v>2273</v>
      </c>
      <c r="E617" s="3" t="s">
        <v>33</v>
      </c>
      <c r="F617" s="11">
        <v>2</v>
      </c>
      <c r="G617" s="11">
        <v>4</v>
      </c>
      <c r="H617" s="3" t="str">
        <f>VLOOKUP(G617,Capítulos!D$2:E$17,2,FALSE)</f>
        <v>Derechos Económicos, Sociales, Culturales y Ambientales</v>
      </c>
      <c r="I617" s="3" t="s">
        <v>13</v>
      </c>
      <c r="J617" s="3" t="s">
        <v>2223</v>
      </c>
      <c r="L617" s="4">
        <f t="shared" si="18"/>
        <v>0</v>
      </c>
      <c r="M617" s="5" t="s">
        <v>2274</v>
      </c>
      <c r="N617" s="4">
        <v>49</v>
      </c>
      <c r="O617" s="3" t="str">
        <f t="shared" si="19"/>
        <v>Menos de 100 apoyos</v>
      </c>
      <c r="P617" s="4">
        <v>0</v>
      </c>
      <c r="Q617" s="4">
        <v>0</v>
      </c>
    </row>
    <row r="618" spans="1:17" x14ac:dyDescent="0.2">
      <c r="A618" s="3">
        <v>7139</v>
      </c>
      <c r="B618" s="3" t="s">
        <v>9</v>
      </c>
      <c r="C618" s="3" t="s">
        <v>2275</v>
      </c>
      <c r="D618" s="3" t="s">
        <v>2276</v>
      </c>
      <c r="E618" s="3" t="s">
        <v>33</v>
      </c>
      <c r="F618" s="11">
        <v>2</v>
      </c>
      <c r="G618" s="11">
        <v>4</v>
      </c>
      <c r="H618" s="3" t="str">
        <f>VLOOKUP(G618,Capítulos!D$2:E$17,2,FALSE)</f>
        <v>Derechos Económicos, Sociales, Culturales y Ambientales</v>
      </c>
      <c r="I618" s="3" t="s">
        <v>13</v>
      </c>
      <c r="J618" s="3" t="s">
        <v>2277</v>
      </c>
      <c r="L618" s="4">
        <f t="shared" si="18"/>
        <v>0</v>
      </c>
      <c r="M618" s="5" t="s">
        <v>2278</v>
      </c>
      <c r="N618" s="4">
        <v>21</v>
      </c>
      <c r="O618" s="3" t="str">
        <f t="shared" si="19"/>
        <v>Menos de 100 apoyos</v>
      </c>
      <c r="P618" s="4">
        <v>0</v>
      </c>
      <c r="Q618" s="4">
        <v>0</v>
      </c>
    </row>
    <row r="619" spans="1:17" x14ac:dyDescent="0.2">
      <c r="A619" s="3">
        <v>4531</v>
      </c>
      <c r="B619" s="3" t="s">
        <v>9</v>
      </c>
      <c r="C619" s="3" t="s">
        <v>2279</v>
      </c>
      <c r="D619" s="3" t="s">
        <v>2280</v>
      </c>
      <c r="E619" s="3" t="s">
        <v>33</v>
      </c>
      <c r="F619" s="11">
        <v>2</v>
      </c>
      <c r="G619" s="11">
        <v>4</v>
      </c>
      <c r="H619" s="3" t="str">
        <f>VLOOKUP(G619,Capítulos!D$2:E$17,2,FALSE)</f>
        <v>Derechos Económicos, Sociales, Culturales y Ambientales</v>
      </c>
      <c r="I619" s="3" t="s">
        <v>13</v>
      </c>
      <c r="J619" s="3" t="s">
        <v>390</v>
      </c>
      <c r="K619" s="3" t="s">
        <v>391</v>
      </c>
      <c r="L619" s="4">
        <f t="shared" si="18"/>
        <v>1</v>
      </c>
      <c r="M619" s="5" t="s">
        <v>2281</v>
      </c>
      <c r="N619" s="4">
        <v>131</v>
      </c>
      <c r="O619" s="3" t="str">
        <f t="shared" si="19"/>
        <v>Entre 100 y 999 apoyos</v>
      </c>
      <c r="P619" s="4">
        <v>0</v>
      </c>
      <c r="Q619" s="4">
        <v>1</v>
      </c>
    </row>
    <row r="620" spans="1:17" x14ac:dyDescent="0.2">
      <c r="A620" s="3">
        <v>4331</v>
      </c>
      <c r="B620" s="3" t="s">
        <v>9</v>
      </c>
      <c r="C620" s="3" t="s">
        <v>2282</v>
      </c>
      <c r="D620" s="3" t="s">
        <v>2283</v>
      </c>
      <c r="E620" s="3" t="s">
        <v>218</v>
      </c>
      <c r="F620" s="11">
        <v>9</v>
      </c>
      <c r="G620" s="11">
        <v>2</v>
      </c>
      <c r="H620" s="3" t="str">
        <f>VLOOKUP(G620,Capítulos!D$2:E$17,2,FALSE)</f>
        <v>Función Jurisdiccional y Órganos Autónomos</v>
      </c>
      <c r="I620" s="3" t="s">
        <v>48</v>
      </c>
      <c r="J620" s="3" t="s">
        <v>2254</v>
      </c>
      <c r="L620" s="4">
        <f t="shared" si="18"/>
        <v>0</v>
      </c>
      <c r="M620" s="5" t="s">
        <v>2284</v>
      </c>
      <c r="N620" s="4">
        <v>9</v>
      </c>
      <c r="O620" s="3" t="str">
        <f t="shared" si="19"/>
        <v>Menos de 100 apoyos</v>
      </c>
      <c r="P620" s="4">
        <v>0</v>
      </c>
      <c r="Q620" s="4">
        <v>0</v>
      </c>
    </row>
    <row r="621" spans="1:17" x14ac:dyDescent="0.2">
      <c r="A621" s="3">
        <v>7295</v>
      </c>
      <c r="B621" s="3" t="s">
        <v>9</v>
      </c>
      <c r="C621" s="3" t="s">
        <v>2285</v>
      </c>
      <c r="D621" s="3" t="s">
        <v>2286</v>
      </c>
      <c r="E621" s="3" t="s">
        <v>33</v>
      </c>
      <c r="F621" s="11">
        <v>2</v>
      </c>
      <c r="G621" s="11">
        <v>3</v>
      </c>
      <c r="H621" s="3" t="str">
        <f>VLOOKUP(G621,Capítulos!D$2:E$17,2,FALSE)</f>
        <v>Principios, Derechos Civiles y Políticos</v>
      </c>
      <c r="I621" s="3" t="s">
        <v>13</v>
      </c>
      <c r="J621" s="3" t="s">
        <v>2287</v>
      </c>
      <c r="K621" s="3"/>
      <c r="L621" s="4">
        <f t="shared" si="18"/>
        <v>0</v>
      </c>
      <c r="M621" s="5" t="s">
        <v>2288</v>
      </c>
      <c r="N621" s="4">
        <v>27</v>
      </c>
      <c r="O621" s="3" t="str">
        <f t="shared" si="19"/>
        <v>Menos de 100 apoyos</v>
      </c>
      <c r="P621" s="4">
        <v>0</v>
      </c>
      <c r="Q621" s="4">
        <v>0</v>
      </c>
    </row>
    <row r="622" spans="1:17" x14ac:dyDescent="0.2">
      <c r="A622" s="3">
        <v>7511</v>
      </c>
      <c r="B622" s="3" t="s">
        <v>9</v>
      </c>
      <c r="C622" s="3" t="s">
        <v>2289</v>
      </c>
      <c r="D622" s="3" t="s">
        <v>2290</v>
      </c>
      <c r="E622" s="3" t="s">
        <v>33</v>
      </c>
      <c r="F622" s="11">
        <v>2</v>
      </c>
      <c r="G622" s="11">
        <v>4</v>
      </c>
      <c r="H622" s="3" t="str">
        <f>VLOOKUP(G622,Capítulos!D$2:E$17,2,FALSE)</f>
        <v>Derechos Económicos, Sociales, Culturales y Ambientales</v>
      </c>
      <c r="I622" s="3" t="s">
        <v>13</v>
      </c>
      <c r="J622" s="3" t="s">
        <v>2291</v>
      </c>
      <c r="K622" s="3" t="s">
        <v>2292</v>
      </c>
      <c r="L622" s="4">
        <f t="shared" si="18"/>
        <v>1</v>
      </c>
      <c r="M622" s="5" t="s">
        <v>2293</v>
      </c>
      <c r="N622" s="4">
        <v>164</v>
      </c>
      <c r="O622" s="3" t="str">
        <f t="shared" si="19"/>
        <v>Entre 100 y 999 apoyos</v>
      </c>
      <c r="P622" s="4">
        <v>0</v>
      </c>
      <c r="Q622" s="4">
        <v>1</v>
      </c>
    </row>
    <row r="623" spans="1:17" x14ac:dyDescent="0.2">
      <c r="A623" s="3">
        <v>7599</v>
      </c>
      <c r="B623" s="3" t="s">
        <v>9</v>
      </c>
      <c r="C623" s="3" t="s">
        <v>2294</v>
      </c>
      <c r="D623" s="3" t="s">
        <v>2295</v>
      </c>
      <c r="E623" s="3" t="s">
        <v>33</v>
      </c>
      <c r="F623" s="11">
        <v>2</v>
      </c>
      <c r="G623" s="11">
        <v>3</v>
      </c>
      <c r="H623" s="3" t="str">
        <f>VLOOKUP(G623,Capítulos!D$2:E$17,2,FALSE)</f>
        <v>Principios, Derechos Civiles y Políticos</v>
      </c>
      <c r="I623" s="3" t="s">
        <v>13</v>
      </c>
      <c r="J623" s="3" t="s">
        <v>2296</v>
      </c>
      <c r="L623" s="4">
        <f t="shared" si="18"/>
        <v>0</v>
      </c>
      <c r="M623" s="5" t="s">
        <v>2297</v>
      </c>
      <c r="N623" s="4">
        <v>188</v>
      </c>
      <c r="O623" s="3" t="str">
        <f t="shared" si="19"/>
        <v>Entre 100 y 999 apoyos</v>
      </c>
      <c r="P623" s="4">
        <v>0</v>
      </c>
      <c r="Q623" s="4">
        <v>1</v>
      </c>
    </row>
    <row r="624" spans="1:17" x14ac:dyDescent="0.2">
      <c r="A624" s="3">
        <v>7595</v>
      </c>
      <c r="B624" s="3" t="s">
        <v>9</v>
      </c>
      <c r="C624" s="3" t="s">
        <v>2298</v>
      </c>
      <c r="D624" s="3" t="s">
        <v>2299</v>
      </c>
      <c r="E624" s="3" t="s">
        <v>33</v>
      </c>
      <c r="F624" s="11">
        <v>2</v>
      </c>
      <c r="G624" s="11">
        <v>3</v>
      </c>
      <c r="H624" s="3" t="str">
        <f>VLOOKUP(G624,Capítulos!D$2:E$17,2,FALSE)</f>
        <v>Principios, Derechos Civiles y Políticos</v>
      </c>
      <c r="I624" s="3" t="s">
        <v>13</v>
      </c>
      <c r="J624" s="3" t="s">
        <v>2300</v>
      </c>
      <c r="L624" s="4">
        <f t="shared" si="18"/>
        <v>0</v>
      </c>
      <c r="M624" s="5" t="s">
        <v>2301</v>
      </c>
      <c r="N624" s="4">
        <v>12</v>
      </c>
      <c r="O624" s="3" t="str">
        <f t="shared" si="19"/>
        <v>Menos de 100 apoyos</v>
      </c>
      <c r="P624" s="4">
        <v>0</v>
      </c>
      <c r="Q624" s="4">
        <v>0</v>
      </c>
    </row>
    <row r="625" spans="1:17" x14ac:dyDescent="0.2">
      <c r="A625" s="3">
        <v>7591</v>
      </c>
      <c r="B625" s="3" t="s">
        <v>9</v>
      </c>
      <c r="C625" s="3" t="s">
        <v>2302</v>
      </c>
      <c r="D625" s="3" t="s">
        <v>2303</v>
      </c>
      <c r="E625" s="3" t="s">
        <v>12</v>
      </c>
      <c r="F625" s="11">
        <v>1</v>
      </c>
      <c r="G625" s="11">
        <v>3</v>
      </c>
      <c r="H625" s="3" t="str">
        <f>VLOOKUP(G625,Capítulos!D$2:E$17,2,FALSE)</f>
        <v>Principios, Derechos Civiles y Políticos</v>
      </c>
      <c r="I625" s="3" t="s">
        <v>13</v>
      </c>
      <c r="J625" s="3" t="s">
        <v>1365</v>
      </c>
      <c r="L625" s="4">
        <f t="shared" si="18"/>
        <v>0</v>
      </c>
      <c r="M625" s="5" t="s">
        <v>2304</v>
      </c>
      <c r="N625" s="4">
        <v>7</v>
      </c>
      <c r="O625" s="3" t="str">
        <f t="shared" si="19"/>
        <v>Menos de 100 apoyos</v>
      </c>
      <c r="P625" s="4">
        <v>0</v>
      </c>
      <c r="Q625" s="4">
        <v>0</v>
      </c>
    </row>
    <row r="626" spans="1:17" x14ac:dyDescent="0.2">
      <c r="A626" s="3">
        <v>7579</v>
      </c>
      <c r="B626" s="3" t="s">
        <v>9</v>
      </c>
      <c r="C626" s="3" t="s">
        <v>2305</v>
      </c>
      <c r="D626" s="3" t="s">
        <v>2306</v>
      </c>
      <c r="E626" s="3" t="s">
        <v>12</v>
      </c>
      <c r="F626" s="11">
        <v>1</v>
      </c>
      <c r="G626" s="11">
        <v>3</v>
      </c>
      <c r="H626" s="3" t="str">
        <f>VLOOKUP(G626,Capítulos!D$2:E$17,2,FALSE)</f>
        <v>Principios, Derechos Civiles y Políticos</v>
      </c>
      <c r="I626" s="3" t="s">
        <v>13</v>
      </c>
      <c r="J626" s="3" t="s">
        <v>1365</v>
      </c>
      <c r="L626" s="4">
        <f t="shared" si="18"/>
        <v>0</v>
      </c>
      <c r="M626" s="5" t="s">
        <v>2307</v>
      </c>
      <c r="N626" s="4">
        <v>14</v>
      </c>
      <c r="O626" s="3" t="str">
        <f t="shared" si="19"/>
        <v>Menos de 100 apoyos</v>
      </c>
      <c r="P626" s="4">
        <v>0</v>
      </c>
      <c r="Q626" s="4">
        <v>0</v>
      </c>
    </row>
    <row r="627" spans="1:17" x14ac:dyDescent="0.2">
      <c r="A627" s="3">
        <v>7567</v>
      </c>
      <c r="B627" s="3" t="s">
        <v>9</v>
      </c>
      <c r="C627" s="3" t="s">
        <v>2308</v>
      </c>
      <c r="D627" s="3" t="s">
        <v>2309</v>
      </c>
      <c r="E627" s="3" t="s">
        <v>33</v>
      </c>
      <c r="F627" s="11">
        <v>2</v>
      </c>
      <c r="G627" s="11">
        <v>4</v>
      </c>
      <c r="H627" s="3" t="str">
        <f>VLOOKUP(G627,Capítulos!D$2:E$17,2,FALSE)</f>
        <v>Derechos Económicos, Sociales, Culturales y Ambientales</v>
      </c>
      <c r="I627" s="3" t="s">
        <v>13</v>
      </c>
      <c r="J627" s="3" t="s">
        <v>2310</v>
      </c>
      <c r="L627" s="4">
        <f t="shared" si="18"/>
        <v>0</v>
      </c>
      <c r="M627" s="5" t="s">
        <v>2311</v>
      </c>
      <c r="N627" s="4">
        <v>25</v>
      </c>
      <c r="O627" s="3" t="str">
        <f t="shared" si="19"/>
        <v>Menos de 100 apoyos</v>
      </c>
      <c r="P627" s="4">
        <v>0</v>
      </c>
      <c r="Q627" s="4">
        <v>0</v>
      </c>
    </row>
    <row r="628" spans="1:17" x14ac:dyDescent="0.2">
      <c r="A628" s="3">
        <v>7555</v>
      </c>
      <c r="B628" s="3" t="s">
        <v>9</v>
      </c>
      <c r="C628" s="3" t="s">
        <v>2312</v>
      </c>
      <c r="D628" s="3" t="s">
        <v>2313</v>
      </c>
      <c r="E628" s="3" t="s">
        <v>74</v>
      </c>
      <c r="F628" s="11">
        <v>7</v>
      </c>
      <c r="G628" s="11">
        <v>2</v>
      </c>
      <c r="H628" s="3" t="str">
        <f>VLOOKUP(G628,Capítulos!D$2:E$17,2,FALSE)</f>
        <v>Función Jurisdiccional y Órganos Autónomos</v>
      </c>
      <c r="I628" s="3" t="s">
        <v>13</v>
      </c>
      <c r="J628" s="3" t="s">
        <v>2314</v>
      </c>
      <c r="K628" s="3"/>
      <c r="L628" s="4">
        <f t="shared" si="18"/>
        <v>0</v>
      </c>
      <c r="M628" s="5" t="s">
        <v>2315</v>
      </c>
      <c r="N628" s="4">
        <v>109</v>
      </c>
      <c r="O628" s="3" t="str">
        <f t="shared" si="19"/>
        <v>Entre 100 y 999 apoyos</v>
      </c>
      <c r="P628" s="4">
        <v>0</v>
      </c>
      <c r="Q628" s="4">
        <v>1</v>
      </c>
    </row>
    <row r="629" spans="1:17" x14ac:dyDescent="0.2">
      <c r="A629" s="3">
        <v>7551</v>
      </c>
      <c r="B629" s="3" t="s">
        <v>9</v>
      </c>
      <c r="C629" s="3" t="s">
        <v>2316</v>
      </c>
      <c r="D629" s="3" t="s">
        <v>2317</v>
      </c>
      <c r="E629" s="3" t="s">
        <v>218</v>
      </c>
      <c r="F629" s="11">
        <v>9</v>
      </c>
      <c r="G629" s="11">
        <v>2</v>
      </c>
      <c r="H629" s="3" t="str">
        <f>VLOOKUP(G629,Capítulos!D$2:E$17,2,FALSE)</f>
        <v>Función Jurisdiccional y Órganos Autónomos</v>
      </c>
      <c r="I629" s="3" t="s">
        <v>13</v>
      </c>
      <c r="J629" s="3" t="s">
        <v>2219</v>
      </c>
      <c r="L629" s="4">
        <f t="shared" si="18"/>
        <v>0</v>
      </c>
      <c r="M629" s="5" t="s">
        <v>2318</v>
      </c>
      <c r="N629" s="4">
        <v>11</v>
      </c>
      <c r="O629" s="3" t="str">
        <f t="shared" si="19"/>
        <v>Menos de 100 apoyos</v>
      </c>
      <c r="P629" s="4">
        <v>0</v>
      </c>
      <c r="Q629" s="4">
        <v>0</v>
      </c>
    </row>
    <row r="630" spans="1:17" x14ac:dyDescent="0.2">
      <c r="A630" s="3">
        <v>7543</v>
      </c>
      <c r="B630" s="3" t="s">
        <v>9</v>
      </c>
      <c r="C630" s="3" t="s">
        <v>2319</v>
      </c>
      <c r="D630" s="3" t="s">
        <v>2320</v>
      </c>
      <c r="E630" s="3" t="s">
        <v>252</v>
      </c>
      <c r="F630" s="11">
        <v>6</v>
      </c>
      <c r="G630" s="11">
        <v>1</v>
      </c>
      <c r="H630" s="3" t="str">
        <f>VLOOKUP(G630,Capítulos!D$2:E$17,2,FALSE)</f>
        <v>Sistema Político, Reforma Constitucional y Forma de Estado</v>
      </c>
      <c r="I630" s="3" t="s">
        <v>13</v>
      </c>
      <c r="J630" s="3" t="s">
        <v>2321</v>
      </c>
      <c r="L630" s="4">
        <f t="shared" si="18"/>
        <v>0</v>
      </c>
      <c r="M630" s="5" t="s">
        <v>2322</v>
      </c>
      <c r="N630" s="4">
        <v>39</v>
      </c>
      <c r="O630" s="3" t="str">
        <f t="shared" si="19"/>
        <v>Menos de 100 apoyos</v>
      </c>
      <c r="P630" s="4">
        <v>0</v>
      </c>
      <c r="Q630" s="4">
        <v>0</v>
      </c>
    </row>
    <row r="631" spans="1:17" x14ac:dyDescent="0.2">
      <c r="A631" s="3">
        <v>7475</v>
      </c>
      <c r="B631" s="3" t="s">
        <v>9</v>
      </c>
      <c r="C631" s="3" t="s">
        <v>2323</v>
      </c>
      <c r="D631" s="3" t="s">
        <v>2324</v>
      </c>
      <c r="E631" s="3" t="s">
        <v>33</v>
      </c>
      <c r="F631" s="11">
        <v>2</v>
      </c>
      <c r="G631" s="11">
        <v>4</v>
      </c>
      <c r="H631" s="3" t="str">
        <f>VLOOKUP(G631,Capítulos!D$2:E$17,2,FALSE)</f>
        <v>Derechos Económicos, Sociales, Culturales y Ambientales</v>
      </c>
      <c r="I631" s="3" t="s">
        <v>13</v>
      </c>
      <c r="J631" s="3" t="s">
        <v>2291</v>
      </c>
      <c r="L631" s="4">
        <f t="shared" si="18"/>
        <v>0</v>
      </c>
      <c r="M631" s="5" t="s">
        <v>2325</v>
      </c>
      <c r="N631" s="4">
        <v>261</v>
      </c>
      <c r="O631" s="3" t="str">
        <f t="shared" si="19"/>
        <v>Entre 100 y 999 apoyos</v>
      </c>
      <c r="P631" s="4">
        <v>0</v>
      </c>
      <c r="Q631" s="4">
        <v>1</v>
      </c>
    </row>
    <row r="632" spans="1:17" x14ac:dyDescent="0.2">
      <c r="A632" s="3">
        <v>7611</v>
      </c>
      <c r="B632" s="3" t="s">
        <v>9</v>
      </c>
      <c r="C632" s="3" t="s">
        <v>2326</v>
      </c>
      <c r="D632" s="3" t="s">
        <v>2327</v>
      </c>
      <c r="E632" s="3" t="s">
        <v>97</v>
      </c>
      <c r="F632" s="11">
        <v>5</v>
      </c>
      <c r="G632" s="11">
        <v>1</v>
      </c>
      <c r="H632" s="3" t="str">
        <f>VLOOKUP(G632,Capítulos!D$2:E$17,2,FALSE)</f>
        <v>Sistema Político, Reforma Constitucional y Forma de Estado</v>
      </c>
      <c r="I632" s="3" t="s">
        <v>48</v>
      </c>
      <c r="J632" s="3" t="s">
        <v>2328</v>
      </c>
      <c r="K632" s="3"/>
      <c r="L632" s="4">
        <f t="shared" si="18"/>
        <v>0</v>
      </c>
      <c r="M632" s="5" t="s">
        <v>2329</v>
      </c>
      <c r="N632" s="4">
        <v>50</v>
      </c>
      <c r="O632" s="3" t="str">
        <f t="shared" si="19"/>
        <v>Menos de 100 apoyos</v>
      </c>
      <c r="P632" s="4">
        <v>0</v>
      </c>
      <c r="Q632" s="4">
        <v>0</v>
      </c>
    </row>
    <row r="633" spans="1:17" x14ac:dyDescent="0.2">
      <c r="A633" s="3">
        <v>7467</v>
      </c>
      <c r="B633" s="3" t="s">
        <v>9</v>
      </c>
      <c r="C633" s="3" t="s">
        <v>2330</v>
      </c>
      <c r="D633" s="3" t="s">
        <v>2331</v>
      </c>
      <c r="E633" s="3" t="s">
        <v>33</v>
      </c>
      <c r="F633" s="11">
        <v>2</v>
      </c>
      <c r="G633" s="11">
        <v>3</v>
      </c>
      <c r="H633" s="3" t="str">
        <f>VLOOKUP(G633,Capítulos!D$2:E$17,2,FALSE)</f>
        <v>Principios, Derechos Civiles y Políticos</v>
      </c>
      <c r="I633" s="3" t="s">
        <v>48</v>
      </c>
      <c r="J633" s="3" t="s">
        <v>2332</v>
      </c>
      <c r="K633" s="3" t="s">
        <v>2333</v>
      </c>
      <c r="L633" s="4">
        <f t="shared" si="18"/>
        <v>1</v>
      </c>
      <c r="M633" s="5" t="s">
        <v>2334</v>
      </c>
      <c r="N633" s="4">
        <v>463</v>
      </c>
      <c r="O633" s="3" t="str">
        <f t="shared" si="19"/>
        <v>Entre 100 y 999 apoyos</v>
      </c>
      <c r="P633" s="4">
        <v>0</v>
      </c>
      <c r="Q633" s="4">
        <v>1</v>
      </c>
    </row>
    <row r="634" spans="1:17" x14ac:dyDescent="0.2">
      <c r="A634" s="3">
        <v>7463</v>
      </c>
      <c r="B634" s="3" t="s">
        <v>9</v>
      </c>
      <c r="C634" s="3" t="s">
        <v>2335</v>
      </c>
      <c r="D634" s="3" t="s">
        <v>2336</v>
      </c>
      <c r="E634" s="3" t="s">
        <v>33</v>
      </c>
      <c r="F634" s="11">
        <v>2</v>
      </c>
      <c r="G634" s="11">
        <v>4</v>
      </c>
      <c r="H634" s="3" t="str">
        <f>VLOOKUP(G634,Capítulos!D$2:E$17,2,FALSE)</f>
        <v>Derechos Económicos, Sociales, Culturales y Ambientales</v>
      </c>
      <c r="I634" s="3" t="s">
        <v>13</v>
      </c>
      <c r="J634" s="3" t="s">
        <v>1812</v>
      </c>
      <c r="L634" s="4">
        <f t="shared" si="18"/>
        <v>0</v>
      </c>
      <c r="M634" s="5" t="s">
        <v>2337</v>
      </c>
      <c r="N634" s="4">
        <v>32</v>
      </c>
      <c r="O634" s="3" t="str">
        <f t="shared" si="19"/>
        <v>Menos de 100 apoyos</v>
      </c>
      <c r="P634" s="4">
        <v>0</v>
      </c>
      <c r="Q634" s="4">
        <v>0</v>
      </c>
    </row>
    <row r="635" spans="1:17" x14ac:dyDescent="0.2">
      <c r="A635" s="3">
        <v>7459</v>
      </c>
      <c r="B635" s="3" t="s">
        <v>9</v>
      </c>
      <c r="C635" s="3" t="s">
        <v>2338</v>
      </c>
      <c r="D635" s="3" t="s">
        <v>2339</v>
      </c>
      <c r="E635" s="3" t="s">
        <v>33</v>
      </c>
      <c r="F635" s="11">
        <v>2</v>
      </c>
      <c r="G635" s="11">
        <v>3</v>
      </c>
      <c r="H635" s="3" t="str">
        <f>VLOOKUP(G635,Capítulos!D$2:E$17,2,FALSE)</f>
        <v>Principios, Derechos Civiles y Políticos</v>
      </c>
      <c r="I635" s="3" t="s">
        <v>13</v>
      </c>
      <c r="J635" s="3" t="s">
        <v>2340</v>
      </c>
      <c r="L635" s="4">
        <f t="shared" si="18"/>
        <v>0</v>
      </c>
      <c r="M635" s="5" t="s">
        <v>2341</v>
      </c>
      <c r="N635" s="4">
        <v>54</v>
      </c>
      <c r="O635" s="3" t="str">
        <f t="shared" si="19"/>
        <v>Menos de 100 apoyos</v>
      </c>
      <c r="P635" s="4">
        <v>0</v>
      </c>
      <c r="Q635" s="4">
        <v>0</v>
      </c>
    </row>
    <row r="636" spans="1:17" x14ac:dyDescent="0.2">
      <c r="A636" s="3">
        <v>7455</v>
      </c>
      <c r="B636" s="3" t="s">
        <v>9</v>
      </c>
      <c r="C636" s="3" t="s">
        <v>2342</v>
      </c>
      <c r="D636" s="3" t="s">
        <v>2343</v>
      </c>
      <c r="E636" s="3" t="s">
        <v>12</v>
      </c>
      <c r="F636" s="11">
        <v>1</v>
      </c>
      <c r="G636" s="11">
        <v>3</v>
      </c>
      <c r="H636" s="3" t="str">
        <f>VLOOKUP(G636,Capítulos!D$2:E$17,2,FALSE)</f>
        <v>Principios, Derechos Civiles y Políticos</v>
      </c>
      <c r="I636" s="3" t="s">
        <v>13</v>
      </c>
      <c r="J636" s="3" t="s">
        <v>2344</v>
      </c>
      <c r="K636" s="3" t="s">
        <v>2342</v>
      </c>
      <c r="L636" s="4">
        <f t="shared" si="18"/>
        <v>1</v>
      </c>
      <c r="M636" s="5" t="s">
        <v>2345</v>
      </c>
      <c r="N636" s="4">
        <v>11</v>
      </c>
      <c r="O636" s="3" t="str">
        <f t="shared" si="19"/>
        <v>Menos de 100 apoyos</v>
      </c>
      <c r="P636" s="4">
        <v>0</v>
      </c>
      <c r="Q636" s="4">
        <v>0</v>
      </c>
    </row>
    <row r="637" spans="1:17" x14ac:dyDescent="0.2">
      <c r="A637" s="3">
        <v>7443</v>
      </c>
      <c r="B637" s="3" t="s">
        <v>9</v>
      </c>
      <c r="C637" s="3" t="s">
        <v>2346</v>
      </c>
      <c r="D637" s="3" t="s">
        <v>2347</v>
      </c>
      <c r="E637" s="3" t="s">
        <v>33</v>
      </c>
      <c r="F637" s="11">
        <v>2</v>
      </c>
      <c r="G637" s="11">
        <v>4</v>
      </c>
      <c r="H637" s="3" t="str">
        <f>VLOOKUP(G637,Capítulos!D$2:E$17,2,FALSE)</f>
        <v>Derechos Económicos, Sociales, Culturales y Ambientales</v>
      </c>
      <c r="I637" s="3" t="s">
        <v>13</v>
      </c>
      <c r="J637" s="3" t="s">
        <v>2348</v>
      </c>
      <c r="L637" s="4">
        <f t="shared" si="18"/>
        <v>0</v>
      </c>
      <c r="M637" s="5" t="s">
        <v>2349</v>
      </c>
      <c r="N637" s="4">
        <v>64</v>
      </c>
      <c r="O637" s="3" t="str">
        <f t="shared" si="19"/>
        <v>Menos de 100 apoyos</v>
      </c>
      <c r="P637" s="4">
        <v>0</v>
      </c>
      <c r="Q637" s="4">
        <v>0</v>
      </c>
    </row>
    <row r="638" spans="1:17" x14ac:dyDescent="0.2">
      <c r="A638" s="3">
        <v>7435</v>
      </c>
      <c r="B638" s="3" t="s">
        <v>9</v>
      </c>
      <c r="C638" s="3" t="s">
        <v>2350</v>
      </c>
      <c r="D638" s="3" t="s">
        <v>2351</v>
      </c>
      <c r="E638" s="3" t="s">
        <v>33</v>
      </c>
      <c r="F638" s="11">
        <v>2</v>
      </c>
      <c r="G638" s="11">
        <v>4</v>
      </c>
      <c r="H638" s="3" t="str">
        <f>VLOOKUP(G638,Capítulos!D$2:E$17,2,FALSE)</f>
        <v>Derechos Económicos, Sociales, Culturales y Ambientales</v>
      </c>
      <c r="I638" s="3" t="s">
        <v>13</v>
      </c>
      <c r="J638" s="3" t="s">
        <v>2348</v>
      </c>
      <c r="L638" s="4">
        <f t="shared" si="18"/>
        <v>0</v>
      </c>
      <c r="M638" s="5" t="s">
        <v>2352</v>
      </c>
      <c r="N638" s="4">
        <v>81</v>
      </c>
      <c r="O638" s="3" t="str">
        <f t="shared" si="19"/>
        <v>Menos de 100 apoyos</v>
      </c>
      <c r="P638" s="4">
        <v>0</v>
      </c>
      <c r="Q638" s="4">
        <v>0</v>
      </c>
    </row>
    <row r="639" spans="1:17" x14ac:dyDescent="0.2">
      <c r="A639" s="3">
        <v>7427</v>
      </c>
      <c r="B639" s="3" t="s">
        <v>9</v>
      </c>
      <c r="C639" s="3" t="s">
        <v>2353</v>
      </c>
      <c r="D639" s="3" t="s">
        <v>2354</v>
      </c>
      <c r="E639" s="3" t="s">
        <v>42</v>
      </c>
      <c r="F639" s="11">
        <v>3</v>
      </c>
      <c r="G639" s="11">
        <v>1</v>
      </c>
      <c r="H639" s="3" t="str">
        <f>VLOOKUP(G639,Capítulos!D$2:E$17,2,FALSE)</f>
        <v>Sistema Político, Reforma Constitucional y Forma de Estado</v>
      </c>
      <c r="I639" s="3" t="s">
        <v>48</v>
      </c>
      <c r="J639" s="3" t="s">
        <v>390</v>
      </c>
      <c r="K639" s="3" t="s">
        <v>391</v>
      </c>
      <c r="L639" s="4">
        <f t="shared" si="18"/>
        <v>1</v>
      </c>
      <c r="M639" s="5" t="s">
        <v>2355</v>
      </c>
      <c r="N639" s="4">
        <v>1519</v>
      </c>
      <c r="O639" s="3" t="str">
        <f t="shared" si="19"/>
        <v>Entre 1000 y 4999 apoyos</v>
      </c>
      <c r="P639" s="4">
        <v>0</v>
      </c>
      <c r="Q639" s="4">
        <v>1</v>
      </c>
    </row>
    <row r="640" spans="1:17" x14ac:dyDescent="0.2">
      <c r="A640" s="3">
        <v>7411</v>
      </c>
      <c r="B640" s="3" t="s">
        <v>9</v>
      </c>
      <c r="C640" s="3" t="s">
        <v>2356</v>
      </c>
      <c r="D640" s="3" t="s">
        <v>2357</v>
      </c>
      <c r="E640" s="3" t="s">
        <v>33</v>
      </c>
      <c r="F640" s="11">
        <v>2</v>
      </c>
      <c r="G640" s="11">
        <v>3</v>
      </c>
      <c r="H640" s="3" t="str">
        <f>VLOOKUP(G640,Capítulos!D$2:E$17,2,FALSE)</f>
        <v>Principios, Derechos Civiles y Políticos</v>
      </c>
      <c r="I640" s="3" t="s">
        <v>13</v>
      </c>
      <c r="J640" s="3" t="s">
        <v>2348</v>
      </c>
      <c r="L640" s="4">
        <f t="shared" ref="L640:L703" si="20">IF(K640=0,0,1)</f>
        <v>0</v>
      </c>
      <c r="M640" s="5" t="s">
        <v>2358</v>
      </c>
      <c r="N640" s="4">
        <v>4</v>
      </c>
      <c r="O640" s="3" t="str">
        <f t="shared" ref="O640:O703" si="21">IF(N640&lt;100,"Menos de 100 apoyos",IF(N640&lt;1000,"Entre 100 y 999 apoyos",IF(N640&lt;5000,"Entre 1000 y 4999 apoyos",IF(N640&lt;10000,"Entre 5000 y 9999 años","Más de 10000 apoyos"))))</f>
        <v>Menos de 100 apoyos</v>
      </c>
      <c r="P640" s="4">
        <v>0</v>
      </c>
      <c r="Q640" s="4">
        <v>0</v>
      </c>
    </row>
    <row r="641" spans="1:17" x14ac:dyDescent="0.2">
      <c r="A641" s="3">
        <v>7603</v>
      </c>
      <c r="B641" s="3" t="s">
        <v>9</v>
      </c>
      <c r="C641" s="3" t="s">
        <v>2359</v>
      </c>
      <c r="D641" s="3" t="s">
        <v>2359</v>
      </c>
      <c r="E641" s="3" t="s">
        <v>42</v>
      </c>
      <c r="F641" s="11">
        <v>3</v>
      </c>
      <c r="G641" s="11">
        <v>1</v>
      </c>
      <c r="H641" s="3" t="str">
        <f>VLOOKUP(G641,Capítulos!D$2:E$17,2,FALSE)</f>
        <v>Sistema Político, Reforma Constitucional y Forma de Estado</v>
      </c>
      <c r="I641" s="3" t="s">
        <v>13</v>
      </c>
      <c r="J641" s="3" t="s">
        <v>2360</v>
      </c>
      <c r="L641" s="4">
        <f t="shared" si="20"/>
        <v>0</v>
      </c>
      <c r="M641" s="5" t="s">
        <v>2361</v>
      </c>
      <c r="N641" s="4">
        <v>16</v>
      </c>
      <c r="O641" s="3" t="str">
        <f t="shared" si="21"/>
        <v>Menos de 100 apoyos</v>
      </c>
      <c r="P641" s="4">
        <v>0</v>
      </c>
      <c r="Q641" s="4">
        <v>0</v>
      </c>
    </row>
    <row r="642" spans="1:17" x14ac:dyDescent="0.2">
      <c r="A642" s="3">
        <v>7619</v>
      </c>
      <c r="B642" s="3" t="s">
        <v>9</v>
      </c>
      <c r="C642" s="3" t="s">
        <v>2362</v>
      </c>
      <c r="D642" s="3" t="s">
        <v>2363</v>
      </c>
      <c r="E642" s="3" t="s">
        <v>33</v>
      </c>
      <c r="F642" s="11">
        <v>2</v>
      </c>
      <c r="G642" s="11">
        <v>4</v>
      </c>
      <c r="H642" s="3" t="str">
        <f>VLOOKUP(G642,Capítulos!D$2:E$17,2,FALSE)</f>
        <v>Derechos Económicos, Sociales, Culturales y Ambientales</v>
      </c>
      <c r="I642" s="3" t="s">
        <v>13</v>
      </c>
      <c r="J642" s="3" t="s">
        <v>541</v>
      </c>
      <c r="K642" s="3" t="s">
        <v>2364</v>
      </c>
      <c r="L642" s="4">
        <f t="shared" si="20"/>
        <v>1</v>
      </c>
      <c r="M642" s="5" t="s">
        <v>2365</v>
      </c>
      <c r="N642" s="4">
        <v>6</v>
      </c>
      <c r="O642" s="3" t="str">
        <f t="shared" si="21"/>
        <v>Menos de 100 apoyos</v>
      </c>
      <c r="P642" s="4">
        <v>0</v>
      </c>
      <c r="Q642" s="4">
        <v>0</v>
      </c>
    </row>
    <row r="643" spans="1:17" x14ac:dyDescent="0.2">
      <c r="A643" s="3">
        <v>7399</v>
      </c>
      <c r="B643" s="3" t="s">
        <v>9</v>
      </c>
      <c r="C643" s="3" t="s">
        <v>2366</v>
      </c>
      <c r="D643" s="3" t="s">
        <v>2367</v>
      </c>
      <c r="E643" s="3" t="s">
        <v>33</v>
      </c>
      <c r="F643" s="11">
        <v>2</v>
      </c>
      <c r="G643" s="11">
        <v>4</v>
      </c>
      <c r="H643" s="3" t="str">
        <f>VLOOKUP(G643,Capítulos!D$2:E$17,2,FALSE)</f>
        <v>Derechos Económicos, Sociales, Culturales y Ambientales</v>
      </c>
      <c r="I643" s="3" t="s">
        <v>48</v>
      </c>
      <c r="J643" s="3" t="s">
        <v>514</v>
      </c>
      <c r="L643" s="4">
        <f t="shared" si="20"/>
        <v>0</v>
      </c>
      <c r="M643" s="5" t="s">
        <v>2368</v>
      </c>
      <c r="N643" s="4">
        <v>6</v>
      </c>
      <c r="O643" s="3" t="str">
        <f t="shared" si="21"/>
        <v>Menos de 100 apoyos</v>
      </c>
      <c r="P643" s="4">
        <v>0</v>
      </c>
      <c r="Q643" s="4">
        <v>0</v>
      </c>
    </row>
    <row r="644" spans="1:17" x14ac:dyDescent="0.2">
      <c r="A644" s="3">
        <v>7755</v>
      </c>
      <c r="B644" s="3" t="s">
        <v>9</v>
      </c>
      <c r="C644" s="3" t="s">
        <v>2369</v>
      </c>
      <c r="D644" s="3" t="s">
        <v>2370</v>
      </c>
      <c r="E644" s="3" t="s">
        <v>168</v>
      </c>
      <c r="F644" s="11">
        <v>14</v>
      </c>
      <c r="G644" s="11">
        <v>1</v>
      </c>
      <c r="H644" s="3" t="str">
        <f>VLOOKUP(G644,Capítulos!D$2:E$17,2,FALSE)</f>
        <v>Sistema Político, Reforma Constitucional y Forma de Estado</v>
      </c>
      <c r="I644" s="3" t="s">
        <v>13</v>
      </c>
      <c r="J644" s="3" t="s">
        <v>1281</v>
      </c>
      <c r="L644" s="4">
        <f t="shared" si="20"/>
        <v>0</v>
      </c>
      <c r="M644" s="5" t="s">
        <v>2371</v>
      </c>
      <c r="N644" s="4">
        <v>31</v>
      </c>
      <c r="O644" s="3" t="str">
        <f t="shared" si="21"/>
        <v>Menos de 100 apoyos</v>
      </c>
      <c r="P644" s="4">
        <v>0</v>
      </c>
      <c r="Q644" s="4">
        <v>0</v>
      </c>
    </row>
    <row r="645" spans="1:17" x14ac:dyDescent="0.2">
      <c r="A645" s="3">
        <v>7851</v>
      </c>
      <c r="B645" s="3" t="s">
        <v>9</v>
      </c>
      <c r="C645" s="3" t="s">
        <v>2372</v>
      </c>
      <c r="D645" s="3" t="s">
        <v>2373</v>
      </c>
      <c r="E645" s="3" t="s">
        <v>12</v>
      </c>
      <c r="F645" s="11">
        <v>1</v>
      </c>
      <c r="G645" s="11">
        <v>3</v>
      </c>
      <c r="H645" s="3" t="str">
        <f>VLOOKUP(G645,Capítulos!D$2:E$17,2,FALSE)</f>
        <v>Principios, Derechos Civiles y Políticos</v>
      </c>
      <c r="I645" s="3" t="s">
        <v>13</v>
      </c>
      <c r="J645" s="3" t="s">
        <v>602</v>
      </c>
      <c r="K645" s="3"/>
      <c r="L645" s="4">
        <f t="shared" si="20"/>
        <v>0</v>
      </c>
      <c r="M645" s="5" t="s">
        <v>2374</v>
      </c>
      <c r="N645" s="4">
        <v>20</v>
      </c>
      <c r="O645" s="3" t="str">
        <f t="shared" si="21"/>
        <v>Menos de 100 apoyos</v>
      </c>
      <c r="P645" s="4">
        <v>0</v>
      </c>
      <c r="Q645" s="4">
        <v>0</v>
      </c>
    </row>
    <row r="646" spans="1:17" x14ac:dyDescent="0.2">
      <c r="A646" s="3">
        <v>7827</v>
      </c>
      <c r="B646" s="3" t="s">
        <v>9</v>
      </c>
      <c r="C646" s="3" t="s">
        <v>2375</v>
      </c>
      <c r="D646" s="3" t="s">
        <v>1811</v>
      </c>
      <c r="E646" s="3" t="s">
        <v>18</v>
      </c>
      <c r="F646" s="11">
        <v>4</v>
      </c>
      <c r="G646" s="11">
        <v>1</v>
      </c>
      <c r="H646" s="3" t="str">
        <f>VLOOKUP(G646,Capítulos!D$2:E$17,2,FALSE)</f>
        <v>Sistema Político, Reforma Constitucional y Forma de Estado</v>
      </c>
      <c r="I646" s="3" t="s">
        <v>13</v>
      </c>
      <c r="J646" s="3" t="s">
        <v>1812</v>
      </c>
      <c r="L646" s="4">
        <f t="shared" si="20"/>
        <v>0</v>
      </c>
      <c r="M646" s="5" t="s">
        <v>2376</v>
      </c>
      <c r="N646" s="4">
        <v>124</v>
      </c>
      <c r="O646" s="3" t="str">
        <f t="shared" si="21"/>
        <v>Entre 100 y 999 apoyos</v>
      </c>
      <c r="P646" s="4">
        <v>0</v>
      </c>
      <c r="Q646" s="4">
        <v>1</v>
      </c>
    </row>
    <row r="647" spans="1:17" x14ac:dyDescent="0.2">
      <c r="A647" s="3">
        <v>7819</v>
      </c>
      <c r="B647" s="3" t="s">
        <v>9</v>
      </c>
      <c r="C647" s="3" t="s">
        <v>2377</v>
      </c>
      <c r="D647" s="3" t="s">
        <v>2378</v>
      </c>
      <c r="E647" s="3" t="s">
        <v>97</v>
      </c>
      <c r="F647" s="11">
        <v>5</v>
      </c>
      <c r="G647" s="11">
        <v>1</v>
      </c>
      <c r="H647" s="3" t="str">
        <f>VLOOKUP(G647,Capítulos!D$2:E$17,2,FALSE)</f>
        <v>Sistema Político, Reforma Constitucional y Forma de Estado</v>
      </c>
      <c r="I647" s="3" t="s">
        <v>13</v>
      </c>
      <c r="J647" s="3" t="s">
        <v>2379</v>
      </c>
      <c r="L647" s="4">
        <f t="shared" si="20"/>
        <v>0</v>
      </c>
      <c r="M647" s="5" t="s">
        <v>2380</v>
      </c>
      <c r="N647" s="4">
        <v>4</v>
      </c>
      <c r="O647" s="3" t="str">
        <f t="shared" si="21"/>
        <v>Menos de 100 apoyos</v>
      </c>
      <c r="P647" s="4">
        <v>0</v>
      </c>
      <c r="Q647" s="4">
        <v>0</v>
      </c>
    </row>
    <row r="648" spans="1:17" x14ac:dyDescent="0.2">
      <c r="A648" s="3">
        <v>7807</v>
      </c>
      <c r="B648" s="3" t="s">
        <v>9</v>
      </c>
      <c r="C648" s="3" t="s">
        <v>2381</v>
      </c>
      <c r="D648" s="3" t="s">
        <v>2382</v>
      </c>
      <c r="E648" s="3" t="s">
        <v>168</v>
      </c>
      <c r="F648" s="11">
        <v>14</v>
      </c>
      <c r="G648" s="11">
        <v>1</v>
      </c>
      <c r="H648" s="3" t="str">
        <f>VLOOKUP(G648,Capítulos!D$2:E$17,2,FALSE)</f>
        <v>Sistema Político, Reforma Constitucional y Forma de Estado</v>
      </c>
      <c r="I648" s="3" t="s">
        <v>13</v>
      </c>
      <c r="J648" s="3" t="s">
        <v>1281</v>
      </c>
      <c r="L648" s="4">
        <f t="shared" si="20"/>
        <v>0</v>
      </c>
      <c r="M648" s="5" t="s">
        <v>2383</v>
      </c>
      <c r="N648" s="4">
        <v>19</v>
      </c>
      <c r="O648" s="3" t="str">
        <f t="shared" si="21"/>
        <v>Menos de 100 apoyos</v>
      </c>
      <c r="P648" s="4">
        <v>0</v>
      </c>
      <c r="Q648" s="4">
        <v>0</v>
      </c>
    </row>
    <row r="649" spans="1:17" x14ac:dyDescent="0.2">
      <c r="A649" s="3">
        <v>7795</v>
      </c>
      <c r="B649" s="3" t="s">
        <v>9</v>
      </c>
      <c r="C649" s="3" t="s">
        <v>2384</v>
      </c>
      <c r="D649" s="3" t="s">
        <v>2385</v>
      </c>
      <c r="E649" s="3" t="s">
        <v>155</v>
      </c>
      <c r="F649" s="11">
        <v>13</v>
      </c>
      <c r="G649" s="11">
        <v>4</v>
      </c>
      <c r="H649" s="3" t="str">
        <f>VLOOKUP(G649,Capítulos!D$2:E$17,2,FALSE)</f>
        <v>Derechos Económicos, Sociales, Culturales y Ambientales</v>
      </c>
      <c r="I649" s="3" t="s">
        <v>48</v>
      </c>
      <c r="J649" s="3" t="s">
        <v>2386</v>
      </c>
      <c r="K649" s="3"/>
      <c r="L649" s="4">
        <f t="shared" si="20"/>
        <v>0</v>
      </c>
      <c r="M649" s="5" t="s">
        <v>2387</v>
      </c>
      <c r="N649" s="4">
        <v>4</v>
      </c>
      <c r="O649" s="3" t="str">
        <f t="shared" si="21"/>
        <v>Menos de 100 apoyos</v>
      </c>
      <c r="P649" s="4">
        <v>0</v>
      </c>
      <c r="Q649" s="4">
        <v>0</v>
      </c>
    </row>
    <row r="650" spans="1:17" x14ac:dyDescent="0.2">
      <c r="A650" s="3">
        <v>7787</v>
      </c>
      <c r="B650" s="3" t="s">
        <v>9</v>
      </c>
      <c r="C650" s="3" t="s">
        <v>2388</v>
      </c>
      <c r="D650" s="3" t="s">
        <v>2389</v>
      </c>
      <c r="E650" s="3" t="s">
        <v>33</v>
      </c>
      <c r="F650" s="11">
        <v>2</v>
      </c>
      <c r="G650" s="11">
        <v>4</v>
      </c>
      <c r="H650" s="3" t="str">
        <f>VLOOKUP(G650,Capítulos!D$2:E$17,2,FALSE)</f>
        <v>Derechos Económicos, Sociales, Culturales y Ambientales</v>
      </c>
      <c r="I650" s="3" t="s">
        <v>48</v>
      </c>
      <c r="J650" s="3" t="s">
        <v>2390</v>
      </c>
      <c r="K650" s="3" t="s">
        <v>2391</v>
      </c>
      <c r="L650" s="4">
        <f t="shared" si="20"/>
        <v>1</v>
      </c>
      <c r="M650" s="5" t="s">
        <v>2392</v>
      </c>
      <c r="N650" s="4">
        <v>28</v>
      </c>
      <c r="O650" s="3" t="str">
        <f t="shared" si="21"/>
        <v>Menos de 100 apoyos</v>
      </c>
      <c r="P650" s="4">
        <v>0</v>
      </c>
      <c r="Q650" s="4">
        <v>0</v>
      </c>
    </row>
    <row r="651" spans="1:17" x14ac:dyDescent="0.2">
      <c r="A651" s="3">
        <v>7771</v>
      </c>
      <c r="B651" s="3" t="s">
        <v>9</v>
      </c>
      <c r="C651" s="3" t="s">
        <v>2393</v>
      </c>
      <c r="D651" s="3" t="s">
        <v>2394</v>
      </c>
      <c r="E651" s="3" t="s">
        <v>33</v>
      </c>
      <c r="F651" s="11">
        <v>2</v>
      </c>
      <c r="G651" s="11">
        <v>4</v>
      </c>
      <c r="H651" s="3" t="str">
        <f>VLOOKUP(G651,Capítulos!D$2:E$17,2,FALSE)</f>
        <v>Derechos Económicos, Sociales, Culturales y Ambientales</v>
      </c>
      <c r="I651" s="3" t="s">
        <v>13</v>
      </c>
      <c r="J651" s="3" t="s">
        <v>2395</v>
      </c>
      <c r="L651" s="4">
        <f t="shared" si="20"/>
        <v>0</v>
      </c>
      <c r="M651" s="5" t="s">
        <v>2396</v>
      </c>
      <c r="N651" s="4">
        <v>16</v>
      </c>
      <c r="O651" s="3" t="str">
        <f t="shared" si="21"/>
        <v>Menos de 100 apoyos</v>
      </c>
      <c r="P651" s="4">
        <v>0</v>
      </c>
      <c r="Q651" s="4">
        <v>0</v>
      </c>
    </row>
    <row r="652" spans="1:17" x14ac:dyDescent="0.2">
      <c r="A652" s="3">
        <v>7759</v>
      </c>
      <c r="B652" s="3" t="s">
        <v>9</v>
      </c>
      <c r="C652" s="3" t="s">
        <v>2397</v>
      </c>
      <c r="D652" s="3" t="s">
        <v>2398</v>
      </c>
      <c r="E652" s="3" t="s">
        <v>33</v>
      </c>
      <c r="F652" s="11">
        <v>2</v>
      </c>
      <c r="G652" s="11">
        <v>3</v>
      </c>
      <c r="H652" s="3" t="str">
        <f>VLOOKUP(G652,Capítulos!D$2:E$17,2,FALSE)</f>
        <v>Principios, Derechos Civiles y Políticos</v>
      </c>
      <c r="I652" s="3" t="s">
        <v>13</v>
      </c>
      <c r="J652" s="3" t="s">
        <v>1834</v>
      </c>
      <c r="L652" s="4">
        <f t="shared" si="20"/>
        <v>0</v>
      </c>
      <c r="M652" s="5" t="s">
        <v>2399</v>
      </c>
      <c r="N652" s="4">
        <v>38</v>
      </c>
      <c r="O652" s="3" t="str">
        <f t="shared" si="21"/>
        <v>Menos de 100 apoyos</v>
      </c>
      <c r="P652" s="4">
        <v>0</v>
      </c>
      <c r="Q652" s="4">
        <v>0</v>
      </c>
    </row>
    <row r="653" spans="1:17" x14ac:dyDescent="0.2">
      <c r="A653" s="3">
        <v>7747</v>
      </c>
      <c r="B653" s="3" t="s">
        <v>9</v>
      </c>
      <c r="C653" s="3" t="s">
        <v>2400</v>
      </c>
      <c r="D653" s="3" t="s">
        <v>2401</v>
      </c>
      <c r="E653" s="3" t="s">
        <v>97</v>
      </c>
      <c r="F653" s="11">
        <v>5</v>
      </c>
      <c r="G653" s="11">
        <v>1</v>
      </c>
      <c r="H653" s="3" t="str">
        <f>VLOOKUP(G653,Capítulos!D$2:E$17,2,FALSE)</f>
        <v>Sistema Político, Reforma Constitucional y Forma de Estado</v>
      </c>
      <c r="I653" s="3" t="s">
        <v>13</v>
      </c>
      <c r="J653" s="3" t="s">
        <v>526</v>
      </c>
      <c r="L653" s="4">
        <f t="shared" si="20"/>
        <v>0</v>
      </c>
      <c r="M653" s="5" t="s">
        <v>2402</v>
      </c>
      <c r="N653" s="4">
        <v>2</v>
      </c>
      <c r="O653" s="3" t="str">
        <f t="shared" si="21"/>
        <v>Menos de 100 apoyos</v>
      </c>
      <c r="P653" s="4">
        <v>0</v>
      </c>
      <c r="Q653" s="4">
        <v>0</v>
      </c>
    </row>
    <row r="654" spans="1:17" x14ac:dyDescent="0.2">
      <c r="A654" s="3">
        <v>7631</v>
      </c>
      <c r="B654" s="3" t="s">
        <v>9</v>
      </c>
      <c r="C654" s="3" t="s">
        <v>2403</v>
      </c>
      <c r="D654" s="3" t="s">
        <v>2404</v>
      </c>
      <c r="E654" s="3" t="s">
        <v>18</v>
      </c>
      <c r="F654" s="11">
        <v>4</v>
      </c>
      <c r="G654" s="11">
        <v>1</v>
      </c>
      <c r="H654" s="3" t="str">
        <f>VLOOKUP(G654,Capítulos!D$2:E$17,2,FALSE)</f>
        <v>Sistema Político, Reforma Constitucional y Forma de Estado</v>
      </c>
      <c r="I654" s="3" t="s">
        <v>13</v>
      </c>
      <c r="J654" s="3" t="s">
        <v>2405</v>
      </c>
      <c r="L654" s="4">
        <f t="shared" si="20"/>
        <v>0</v>
      </c>
      <c r="M654" s="5" t="s">
        <v>2406</v>
      </c>
      <c r="N654" s="4">
        <v>3</v>
      </c>
      <c r="O654" s="3" t="str">
        <f t="shared" si="21"/>
        <v>Menos de 100 apoyos</v>
      </c>
      <c r="P654" s="4">
        <v>0</v>
      </c>
      <c r="Q654" s="4">
        <v>0</v>
      </c>
    </row>
    <row r="655" spans="1:17" x14ac:dyDescent="0.2">
      <c r="A655" s="3">
        <v>7723</v>
      </c>
      <c r="B655" s="3" t="s">
        <v>9</v>
      </c>
      <c r="C655" s="3" t="s">
        <v>2407</v>
      </c>
      <c r="D655" s="3" t="s">
        <v>2408</v>
      </c>
      <c r="E655" s="3" t="s">
        <v>33</v>
      </c>
      <c r="F655" s="11">
        <v>2</v>
      </c>
      <c r="G655" s="11">
        <v>3</v>
      </c>
      <c r="H655" s="3" t="str">
        <f>VLOOKUP(G655,Capítulos!D$2:E$17,2,FALSE)</f>
        <v>Principios, Derechos Civiles y Políticos</v>
      </c>
      <c r="I655" s="3" t="s">
        <v>48</v>
      </c>
      <c r="J655" s="3" t="s">
        <v>2409</v>
      </c>
      <c r="L655" s="4">
        <f t="shared" si="20"/>
        <v>0</v>
      </c>
      <c r="M655" s="5" t="s">
        <v>2410</v>
      </c>
      <c r="N655" s="4">
        <v>68</v>
      </c>
      <c r="O655" s="3" t="str">
        <f t="shared" si="21"/>
        <v>Menos de 100 apoyos</v>
      </c>
      <c r="P655" s="4">
        <v>0</v>
      </c>
      <c r="Q655" s="4">
        <v>0</v>
      </c>
    </row>
    <row r="656" spans="1:17" x14ac:dyDescent="0.2">
      <c r="A656" s="3">
        <v>7719</v>
      </c>
      <c r="B656" s="3" t="s">
        <v>9</v>
      </c>
      <c r="C656" s="3" t="s">
        <v>2411</v>
      </c>
      <c r="D656" s="3" t="s">
        <v>2412</v>
      </c>
      <c r="E656" s="3" t="s">
        <v>23</v>
      </c>
      <c r="F656" s="11">
        <v>11</v>
      </c>
      <c r="G656" s="11">
        <v>2</v>
      </c>
      <c r="H656" s="3" t="str">
        <f>VLOOKUP(G656,Capítulos!D$2:E$17,2,FALSE)</f>
        <v>Función Jurisdiccional y Órganos Autónomos</v>
      </c>
      <c r="I656" s="3" t="s">
        <v>13</v>
      </c>
      <c r="J656" s="3" t="s">
        <v>2413</v>
      </c>
      <c r="K656" s="3"/>
      <c r="L656" s="4">
        <f t="shared" si="20"/>
        <v>0</v>
      </c>
      <c r="M656" s="5" t="s">
        <v>2414</v>
      </c>
      <c r="N656" s="4">
        <v>4</v>
      </c>
      <c r="O656" s="3" t="str">
        <f t="shared" si="21"/>
        <v>Menos de 100 apoyos</v>
      </c>
      <c r="P656" s="4">
        <v>0</v>
      </c>
      <c r="Q656" s="4">
        <v>0</v>
      </c>
    </row>
    <row r="657" spans="1:17" x14ac:dyDescent="0.2">
      <c r="A657" s="3">
        <v>7695</v>
      </c>
      <c r="B657" s="3" t="s">
        <v>9</v>
      </c>
      <c r="C657" s="3" t="s">
        <v>2415</v>
      </c>
      <c r="D657" s="3" t="s">
        <v>2416</v>
      </c>
      <c r="E657" s="3" t="s">
        <v>155</v>
      </c>
      <c r="F657" s="11">
        <v>13</v>
      </c>
      <c r="G657" s="11">
        <v>4</v>
      </c>
      <c r="H657" s="3" t="str">
        <f>VLOOKUP(G657,Capítulos!D$2:E$17,2,FALSE)</f>
        <v>Derechos Económicos, Sociales, Culturales y Ambientales</v>
      </c>
      <c r="I657" s="3" t="s">
        <v>13</v>
      </c>
      <c r="J657" s="3" t="s">
        <v>1377</v>
      </c>
      <c r="L657" s="4">
        <f t="shared" si="20"/>
        <v>0</v>
      </c>
      <c r="M657" s="5" t="s">
        <v>2417</v>
      </c>
      <c r="N657" s="4">
        <v>7</v>
      </c>
      <c r="O657" s="3" t="str">
        <f t="shared" si="21"/>
        <v>Menos de 100 apoyos</v>
      </c>
      <c r="P657" s="4">
        <v>0</v>
      </c>
      <c r="Q657" s="4">
        <v>0</v>
      </c>
    </row>
    <row r="658" spans="1:17" x14ac:dyDescent="0.2">
      <c r="A658" s="3">
        <v>7691</v>
      </c>
      <c r="B658" s="3" t="s">
        <v>9</v>
      </c>
      <c r="C658" s="3" t="s">
        <v>2418</v>
      </c>
      <c r="D658" s="3" t="s">
        <v>2419</v>
      </c>
      <c r="E658" s="3" t="s">
        <v>252</v>
      </c>
      <c r="F658" s="11">
        <v>6</v>
      </c>
      <c r="G658" s="11">
        <v>1</v>
      </c>
      <c r="H658" s="3" t="str">
        <f>VLOOKUP(G658,Capítulos!D$2:E$17,2,FALSE)</f>
        <v>Sistema Político, Reforma Constitucional y Forma de Estado</v>
      </c>
      <c r="I658" s="3" t="s">
        <v>13</v>
      </c>
      <c r="J658" s="3" t="s">
        <v>2420</v>
      </c>
      <c r="L658" s="4">
        <f t="shared" si="20"/>
        <v>0</v>
      </c>
      <c r="M658" s="5" t="s">
        <v>2421</v>
      </c>
      <c r="N658" s="4">
        <v>17</v>
      </c>
      <c r="O658" s="3" t="str">
        <f t="shared" si="21"/>
        <v>Menos de 100 apoyos</v>
      </c>
      <c r="P658" s="4">
        <v>0</v>
      </c>
      <c r="Q658" s="4">
        <v>0</v>
      </c>
    </row>
    <row r="659" spans="1:17" x14ac:dyDescent="0.2">
      <c r="A659" s="3">
        <v>7687</v>
      </c>
      <c r="B659" s="3" t="s">
        <v>9</v>
      </c>
      <c r="C659" s="3" t="s">
        <v>2422</v>
      </c>
      <c r="D659" s="3" t="s">
        <v>2423</v>
      </c>
      <c r="E659" s="3" t="s">
        <v>33</v>
      </c>
      <c r="F659" s="11">
        <v>2</v>
      </c>
      <c r="G659" s="11">
        <v>3</v>
      </c>
      <c r="H659" s="3" t="str">
        <f>VLOOKUP(G659,Capítulos!D$2:E$17,2,FALSE)</f>
        <v>Principios, Derechos Civiles y Políticos</v>
      </c>
      <c r="I659" s="3" t="s">
        <v>13</v>
      </c>
      <c r="J659" s="3" t="s">
        <v>2424</v>
      </c>
      <c r="L659" s="4">
        <f t="shared" si="20"/>
        <v>0</v>
      </c>
      <c r="M659" s="5" t="s">
        <v>2425</v>
      </c>
      <c r="N659" s="4">
        <v>35</v>
      </c>
      <c r="O659" s="3" t="str">
        <f t="shared" si="21"/>
        <v>Menos de 100 apoyos</v>
      </c>
      <c r="P659" s="4">
        <v>0</v>
      </c>
      <c r="Q659" s="4">
        <v>0</v>
      </c>
    </row>
    <row r="660" spans="1:17" x14ac:dyDescent="0.2">
      <c r="A660" s="3">
        <v>7683</v>
      </c>
      <c r="B660" s="3" t="s">
        <v>9</v>
      </c>
      <c r="C660" s="3" t="s">
        <v>2426</v>
      </c>
      <c r="D660" s="3" t="s">
        <v>2427</v>
      </c>
      <c r="E660" s="3" t="s">
        <v>33</v>
      </c>
      <c r="F660" s="11">
        <v>2</v>
      </c>
      <c r="G660" s="11">
        <v>3</v>
      </c>
      <c r="H660" s="3" t="str">
        <f>VLOOKUP(G660,Capítulos!D$2:E$17,2,FALSE)</f>
        <v>Principios, Derechos Civiles y Políticos</v>
      </c>
      <c r="I660" s="3" t="s">
        <v>13</v>
      </c>
      <c r="J660" s="3" t="s">
        <v>2428</v>
      </c>
      <c r="K660" s="3"/>
      <c r="L660" s="4">
        <f t="shared" si="20"/>
        <v>0</v>
      </c>
      <c r="M660" s="5" t="s">
        <v>2429</v>
      </c>
      <c r="N660" s="4">
        <v>8</v>
      </c>
      <c r="O660" s="3" t="str">
        <f t="shared" si="21"/>
        <v>Menos de 100 apoyos</v>
      </c>
      <c r="P660" s="4">
        <v>0</v>
      </c>
      <c r="Q660" s="4">
        <v>0</v>
      </c>
    </row>
    <row r="661" spans="1:17" x14ac:dyDescent="0.2">
      <c r="A661" s="3">
        <v>7639</v>
      </c>
      <c r="B661" s="3" t="s">
        <v>9</v>
      </c>
      <c r="C661" s="3" t="s">
        <v>2430</v>
      </c>
      <c r="D661" s="3" t="s">
        <v>2431</v>
      </c>
      <c r="E661" s="3" t="s">
        <v>18</v>
      </c>
      <c r="F661" s="11">
        <v>4</v>
      </c>
      <c r="G661" s="11">
        <v>1</v>
      </c>
      <c r="H661" s="3" t="str">
        <f>VLOOKUP(G661,Capítulos!D$2:E$17,2,FALSE)</f>
        <v>Sistema Político, Reforma Constitucional y Forma de Estado</v>
      </c>
      <c r="I661" s="3" t="s">
        <v>13</v>
      </c>
      <c r="J661" s="3" t="s">
        <v>526</v>
      </c>
      <c r="L661" s="4">
        <f t="shared" si="20"/>
        <v>0</v>
      </c>
      <c r="M661" s="5" t="s">
        <v>2432</v>
      </c>
      <c r="N661" s="4">
        <v>120</v>
      </c>
      <c r="O661" s="3" t="str">
        <f t="shared" si="21"/>
        <v>Entre 100 y 999 apoyos</v>
      </c>
      <c r="P661" s="4">
        <v>0</v>
      </c>
      <c r="Q661" s="4">
        <v>1</v>
      </c>
    </row>
    <row r="662" spans="1:17" x14ac:dyDescent="0.2">
      <c r="A662" s="3">
        <v>7303</v>
      </c>
      <c r="B662" s="3" t="s">
        <v>9</v>
      </c>
      <c r="C662" s="3" t="s">
        <v>2433</v>
      </c>
      <c r="D662" s="3" t="s">
        <v>2434</v>
      </c>
      <c r="E662" s="3" t="s">
        <v>97</v>
      </c>
      <c r="F662" s="11">
        <v>5</v>
      </c>
      <c r="G662" s="11">
        <v>1</v>
      </c>
      <c r="H662" s="3" t="str">
        <f>VLOOKUP(G662,Capítulos!D$2:E$17,2,FALSE)</f>
        <v>Sistema Político, Reforma Constitucional y Forma de Estado</v>
      </c>
      <c r="I662" s="3" t="s">
        <v>13</v>
      </c>
      <c r="J662" s="3" t="s">
        <v>2435</v>
      </c>
      <c r="K662" s="3" t="s">
        <v>2436</v>
      </c>
      <c r="L662" s="4">
        <f t="shared" si="20"/>
        <v>1</v>
      </c>
      <c r="M662" s="5" t="s">
        <v>2437</v>
      </c>
      <c r="N662" s="4">
        <v>25</v>
      </c>
      <c r="O662" s="3" t="str">
        <f t="shared" si="21"/>
        <v>Menos de 100 apoyos</v>
      </c>
      <c r="P662" s="4">
        <v>0</v>
      </c>
      <c r="Q662" s="4">
        <v>0</v>
      </c>
    </row>
    <row r="663" spans="1:17" x14ac:dyDescent="0.2">
      <c r="A663" s="3">
        <v>7407</v>
      </c>
      <c r="B663" s="3" t="s">
        <v>9</v>
      </c>
      <c r="C663" s="3" t="s">
        <v>2438</v>
      </c>
      <c r="D663" s="3" t="s">
        <v>2439</v>
      </c>
      <c r="E663" s="3" t="s">
        <v>252</v>
      </c>
      <c r="F663" s="11">
        <v>6</v>
      </c>
      <c r="G663" s="11">
        <v>1</v>
      </c>
      <c r="H663" s="3" t="str">
        <f>VLOOKUP(G663,Capítulos!D$2:E$17,2,FALSE)</f>
        <v>Sistema Político, Reforma Constitucional y Forma de Estado</v>
      </c>
      <c r="I663" s="3" t="s">
        <v>13</v>
      </c>
      <c r="J663" s="3" t="s">
        <v>2440</v>
      </c>
      <c r="L663" s="4">
        <f t="shared" si="20"/>
        <v>0</v>
      </c>
      <c r="M663" s="5" t="s">
        <v>2441</v>
      </c>
      <c r="N663" s="4">
        <v>2</v>
      </c>
      <c r="O663" s="3" t="str">
        <f t="shared" si="21"/>
        <v>Menos de 100 apoyos</v>
      </c>
      <c r="P663" s="4">
        <v>0</v>
      </c>
      <c r="Q663" s="4">
        <v>0</v>
      </c>
    </row>
    <row r="664" spans="1:17" x14ac:dyDescent="0.2">
      <c r="A664" s="3">
        <v>7635</v>
      </c>
      <c r="B664" s="3" t="s">
        <v>9</v>
      </c>
      <c r="C664" s="3" t="s">
        <v>2442</v>
      </c>
      <c r="D664" s="3" t="s">
        <v>2443</v>
      </c>
      <c r="E664" s="3" t="s">
        <v>168</v>
      </c>
      <c r="F664" s="11">
        <v>14</v>
      </c>
      <c r="G664" s="11">
        <v>1</v>
      </c>
      <c r="H664" s="3" t="str">
        <f>VLOOKUP(G664,Capítulos!D$2:E$17,2,FALSE)</f>
        <v>Sistema Político, Reforma Constitucional y Forma de Estado</v>
      </c>
      <c r="I664" s="3" t="s">
        <v>13</v>
      </c>
      <c r="J664" s="3" t="s">
        <v>1281</v>
      </c>
      <c r="L664" s="4">
        <f t="shared" si="20"/>
        <v>0</v>
      </c>
      <c r="M664" s="5" t="s">
        <v>2444</v>
      </c>
      <c r="N664" s="4">
        <v>24</v>
      </c>
      <c r="O664" s="3" t="str">
        <f t="shared" si="21"/>
        <v>Menos de 100 apoyos</v>
      </c>
      <c r="P664" s="4">
        <v>0</v>
      </c>
      <c r="Q664" s="4">
        <v>0</v>
      </c>
    </row>
    <row r="665" spans="1:17" x14ac:dyDescent="0.2">
      <c r="A665" s="3">
        <v>7367</v>
      </c>
      <c r="B665" s="3" t="s">
        <v>9</v>
      </c>
      <c r="C665" s="3" t="s">
        <v>2445</v>
      </c>
      <c r="D665" s="3" t="s">
        <v>2446</v>
      </c>
      <c r="E665" s="3" t="s">
        <v>97</v>
      </c>
      <c r="F665" s="11">
        <v>5</v>
      </c>
      <c r="G665" s="11">
        <v>1</v>
      </c>
      <c r="H665" s="3" t="str">
        <f>VLOOKUP(G665,Capítulos!D$2:E$17,2,FALSE)</f>
        <v>Sistema Político, Reforma Constitucional y Forma de Estado</v>
      </c>
      <c r="I665" s="3" t="s">
        <v>13</v>
      </c>
      <c r="J665" s="3" t="s">
        <v>1834</v>
      </c>
      <c r="L665" s="4">
        <f t="shared" si="20"/>
        <v>0</v>
      </c>
      <c r="M665" s="5" t="s">
        <v>2447</v>
      </c>
      <c r="N665" s="4">
        <v>12</v>
      </c>
      <c r="O665" s="3" t="str">
        <f t="shared" si="21"/>
        <v>Menos de 100 apoyos</v>
      </c>
      <c r="P665" s="4">
        <v>0</v>
      </c>
      <c r="Q665" s="4">
        <v>0</v>
      </c>
    </row>
    <row r="666" spans="1:17" x14ac:dyDescent="0.2">
      <c r="A666" s="3">
        <v>7327</v>
      </c>
      <c r="B666" s="3" t="s">
        <v>9</v>
      </c>
      <c r="C666" s="3" t="s">
        <v>2448</v>
      </c>
      <c r="D666" s="3" t="s">
        <v>2449</v>
      </c>
      <c r="E666" s="3" t="s">
        <v>33</v>
      </c>
      <c r="F666" s="11">
        <v>2</v>
      </c>
      <c r="G666" s="11">
        <v>4</v>
      </c>
      <c r="H666" s="3" t="str">
        <f>VLOOKUP(G666,Capítulos!D$2:E$17,2,FALSE)</f>
        <v>Derechos Económicos, Sociales, Culturales y Ambientales</v>
      </c>
      <c r="I666" s="3" t="s">
        <v>13</v>
      </c>
      <c r="J666" s="3" t="s">
        <v>2450</v>
      </c>
      <c r="K666" s="3" t="s">
        <v>2451</v>
      </c>
      <c r="L666" s="4">
        <f t="shared" si="20"/>
        <v>1</v>
      </c>
      <c r="M666" s="5" t="s">
        <v>2452</v>
      </c>
      <c r="N666" s="4">
        <v>31</v>
      </c>
      <c r="O666" s="3" t="str">
        <f t="shared" si="21"/>
        <v>Menos de 100 apoyos</v>
      </c>
      <c r="P666" s="4">
        <v>0</v>
      </c>
      <c r="Q666" s="4">
        <v>0</v>
      </c>
    </row>
    <row r="667" spans="1:17" x14ac:dyDescent="0.2">
      <c r="A667" s="3">
        <v>7379</v>
      </c>
      <c r="B667" s="3" t="s">
        <v>9</v>
      </c>
      <c r="C667" s="3" t="s">
        <v>2453</v>
      </c>
      <c r="D667" s="3" t="s">
        <v>2454</v>
      </c>
      <c r="E667" s="3" t="s">
        <v>33</v>
      </c>
      <c r="F667" s="11">
        <v>2</v>
      </c>
      <c r="G667" s="11">
        <v>3</v>
      </c>
      <c r="H667" s="3" t="str">
        <f>VLOOKUP(G667,Capítulos!D$2:E$17,2,FALSE)</f>
        <v>Principios, Derechos Civiles y Políticos</v>
      </c>
      <c r="I667" s="3" t="s">
        <v>13</v>
      </c>
      <c r="J667" s="3" t="s">
        <v>2455</v>
      </c>
      <c r="L667" s="4">
        <f t="shared" si="20"/>
        <v>0</v>
      </c>
      <c r="M667" s="5" t="s">
        <v>2456</v>
      </c>
      <c r="N667" s="4">
        <v>12</v>
      </c>
      <c r="O667" s="3" t="str">
        <f t="shared" si="21"/>
        <v>Menos de 100 apoyos</v>
      </c>
      <c r="P667" s="4">
        <v>0</v>
      </c>
      <c r="Q667" s="4">
        <v>0</v>
      </c>
    </row>
    <row r="668" spans="1:17" x14ac:dyDescent="0.2">
      <c r="A668" s="3">
        <v>7371</v>
      </c>
      <c r="B668" s="3" t="s">
        <v>9</v>
      </c>
      <c r="C668" s="3" t="s">
        <v>2457</v>
      </c>
      <c r="D668" s="3" t="s">
        <v>2458</v>
      </c>
      <c r="E668" s="3" t="s">
        <v>97</v>
      </c>
      <c r="F668" s="11">
        <v>5</v>
      </c>
      <c r="G668" s="11">
        <v>1</v>
      </c>
      <c r="H668" s="3" t="str">
        <f>VLOOKUP(G668,Capítulos!D$2:E$17,2,FALSE)</f>
        <v>Sistema Político, Reforma Constitucional y Forma de Estado</v>
      </c>
      <c r="I668" s="3" t="s">
        <v>48</v>
      </c>
      <c r="J668" s="3" t="s">
        <v>2459</v>
      </c>
      <c r="L668" s="4">
        <f t="shared" si="20"/>
        <v>0</v>
      </c>
      <c r="M668" s="5" t="s">
        <v>2460</v>
      </c>
      <c r="N668" s="4">
        <v>3</v>
      </c>
      <c r="O668" s="3" t="str">
        <f t="shared" si="21"/>
        <v>Menos de 100 apoyos</v>
      </c>
      <c r="P668" s="4">
        <v>0</v>
      </c>
      <c r="Q668" s="4">
        <v>0</v>
      </c>
    </row>
    <row r="669" spans="1:17" x14ac:dyDescent="0.2">
      <c r="A669" s="3">
        <v>7383</v>
      </c>
      <c r="B669" s="3" t="s">
        <v>9</v>
      </c>
      <c r="C669" s="3" t="s">
        <v>2461</v>
      </c>
      <c r="D669" s="3" t="s">
        <v>2462</v>
      </c>
      <c r="E669" s="3" t="s">
        <v>97</v>
      </c>
      <c r="F669" s="11">
        <v>5</v>
      </c>
      <c r="G669" s="11">
        <v>1</v>
      </c>
      <c r="H669" s="3" t="str">
        <f>VLOOKUP(G669,Capítulos!D$2:E$17,2,FALSE)</f>
        <v>Sistema Político, Reforma Constitucional y Forma de Estado</v>
      </c>
      <c r="I669" s="3" t="s">
        <v>715</v>
      </c>
      <c r="J669" s="3" t="s">
        <v>2463</v>
      </c>
      <c r="L669" s="4">
        <f t="shared" si="20"/>
        <v>0</v>
      </c>
      <c r="M669" s="5" t="s">
        <v>2464</v>
      </c>
      <c r="N669" s="4">
        <v>9</v>
      </c>
      <c r="O669" s="3" t="str">
        <f t="shared" si="21"/>
        <v>Menos de 100 apoyos</v>
      </c>
      <c r="P669" s="4">
        <v>0</v>
      </c>
      <c r="Q669" s="4">
        <v>0</v>
      </c>
    </row>
    <row r="670" spans="1:17" x14ac:dyDescent="0.2">
      <c r="A670" s="3">
        <v>7359</v>
      </c>
      <c r="B670" s="3" t="s">
        <v>9</v>
      </c>
      <c r="C670" s="3" t="s">
        <v>2465</v>
      </c>
      <c r="D670" s="3" t="s">
        <v>2466</v>
      </c>
      <c r="E670" s="3" t="s">
        <v>33</v>
      </c>
      <c r="F670" s="11">
        <v>2</v>
      </c>
      <c r="G670" s="11">
        <v>3</v>
      </c>
      <c r="H670" s="3" t="str">
        <f>VLOOKUP(G670,Capítulos!D$2:E$17,2,FALSE)</f>
        <v>Principios, Derechos Civiles y Políticos</v>
      </c>
      <c r="I670" s="3" t="s">
        <v>13</v>
      </c>
      <c r="J670" s="3" t="s">
        <v>2459</v>
      </c>
      <c r="L670" s="4">
        <f t="shared" si="20"/>
        <v>0</v>
      </c>
      <c r="M670" s="5" t="s">
        <v>2467</v>
      </c>
      <c r="N670" s="4">
        <v>12</v>
      </c>
      <c r="O670" s="3" t="str">
        <f t="shared" si="21"/>
        <v>Menos de 100 apoyos</v>
      </c>
      <c r="P670" s="4">
        <v>0</v>
      </c>
      <c r="Q670" s="4">
        <v>0</v>
      </c>
    </row>
    <row r="671" spans="1:17" x14ac:dyDescent="0.2">
      <c r="A671" s="3">
        <v>7311</v>
      </c>
      <c r="B671" s="3" t="s">
        <v>9</v>
      </c>
      <c r="C671" s="3" t="s">
        <v>2468</v>
      </c>
      <c r="D671" s="3" t="s">
        <v>2469</v>
      </c>
      <c r="E671" s="3" t="s">
        <v>33</v>
      </c>
      <c r="F671" s="11">
        <v>2</v>
      </c>
      <c r="G671" s="11">
        <v>3</v>
      </c>
      <c r="H671" s="3" t="str">
        <f>VLOOKUP(G671,Capítulos!D$2:E$17,2,FALSE)</f>
        <v>Principios, Derechos Civiles y Políticos</v>
      </c>
      <c r="I671" s="3" t="s">
        <v>13</v>
      </c>
      <c r="J671" s="3" t="s">
        <v>1377</v>
      </c>
      <c r="L671" s="4">
        <f t="shared" si="20"/>
        <v>0</v>
      </c>
      <c r="M671" s="5" t="s">
        <v>2470</v>
      </c>
      <c r="N671" s="4">
        <v>14</v>
      </c>
      <c r="O671" s="3" t="str">
        <f t="shared" si="21"/>
        <v>Menos de 100 apoyos</v>
      </c>
      <c r="P671" s="4">
        <v>0</v>
      </c>
      <c r="Q671" s="4">
        <v>0</v>
      </c>
    </row>
    <row r="672" spans="1:17" x14ac:dyDescent="0.2">
      <c r="A672" s="3">
        <v>3551</v>
      </c>
      <c r="B672" s="3" t="s">
        <v>9</v>
      </c>
      <c r="C672" s="3" t="s">
        <v>2471</v>
      </c>
      <c r="D672" s="3" t="s">
        <v>2472</v>
      </c>
      <c r="E672" s="3" t="s">
        <v>33</v>
      </c>
      <c r="F672" s="11">
        <v>2</v>
      </c>
      <c r="G672" s="11">
        <v>4</v>
      </c>
      <c r="H672" s="3" t="str">
        <f>VLOOKUP(G672,Capítulos!D$2:E$17,2,FALSE)</f>
        <v>Derechos Económicos, Sociales, Culturales y Ambientales</v>
      </c>
      <c r="I672" s="3" t="s">
        <v>48</v>
      </c>
      <c r="J672" s="3" t="s">
        <v>493</v>
      </c>
      <c r="L672" s="4">
        <f t="shared" si="20"/>
        <v>0</v>
      </c>
      <c r="M672" s="5" t="s">
        <v>2473</v>
      </c>
      <c r="N672" s="4">
        <v>24</v>
      </c>
      <c r="O672" s="3" t="str">
        <f t="shared" si="21"/>
        <v>Menos de 100 apoyos</v>
      </c>
      <c r="P672" s="4">
        <v>0</v>
      </c>
      <c r="Q672" s="4">
        <v>0</v>
      </c>
    </row>
    <row r="673" spans="1:17" x14ac:dyDescent="0.2">
      <c r="A673" s="3">
        <v>7355</v>
      </c>
      <c r="B673" s="3" t="s">
        <v>9</v>
      </c>
      <c r="C673" s="3" t="s">
        <v>2474</v>
      </c>
      <c r="D673" s="3" t="s">
        <v>2475</v>
      </c>
      <c r="E673" s="3" t="s">
        <v>18</v>
      </c>
      <c r="F673" s="11">
        <v>4</v>
      </c>
      <c r="G673" s="11">
        <v>1</v>
      </c>
      <c r="H673" s="3" t="str">
        <f>VLOOKUP(G673,Capítulos!D$2:E$17,2,FALSE)</f>
        <v>Sistema Político, Reforma Constitucional y Forma de Estado</v>
      </c>
      <c r="I673" s="3" t="s">
        <v>48</v>
      </c>
      <c r="J673" s="3" t="s">
        <v>2476</v>
      </c>
      <c r="L673" s="4">
        <f t="shared" si="20"/>
        <v>0</v>
      </c>
      <c r="M673" s="5" t="s">
        <v>2477</v>
      </c>
      <c r="N673" s="4">
        <v>292</v>
      </c>
      <c r="O673" s="3" t="str">
        <f t="shared" si="21"/>
        <v>Entre 100 y 999 apoyos</v>
      </c>
      <c r="P673" s="4">
        <v>0</v>
      </c>
      <c r="Q673" s="4">
        <v>1</v>
      </c>
    </row>
    <row r="674" spans="1:17" x14ac:dyDescent="0.2">
      <c r="A674" s="3">
        <v>7387</v>
      </c>
      <c r="B674" s="3" t="s">
        <v>9</v>
      </c>
      <c r="C674" s="3" t="s">
        <v>2478</v>
      </c>
      <c r="D674" s="3" t="s">
        <v>2479</v>
      </c>
      <c r="E674" s="3" t="s">
        <v>97</v>
      </c>
      <c r="F674" s="11">
        <v>5</v>
      </c>
      <c r="G674" s="11">
        <v>1</v>
      </c>
      <c r="H674" s="3" t="str">
        <f>VLOOKUP(G674,Capítulos!D$2:E$17,2,FALSE)</f>
        <v>Sistema Político, Reforma Constitucional y Forma de Estado</v>
      </c>
      <c r="I674" s="3" t="s">
        <v>13</v>
      </c>
      <c r="J674" s="3" t="s">
        <v>1834</v>
      </c>
      <c r="L674" s="4">
        <f t="shared" si="20"/>
        <v>0</v>
      </c>
      <c r="M674" s="5" t="s">
        <v>2480</v>
      </c>
      <c r="N674" s="4">
        <v>36</v>
      </c>
      <c r="O674" s="3" t="str">
        <f t="shared" si="21"/>
        <v>Menos de 100 apoyos</v>
      </c>
      <c r="P674" s="4">
        <v>0</v>
      </c>
      <c r="Q674" s="4">
        <v>0</v>
      </c>
    </row>
    <row r="675" spans="1:17" x14ac:dyDescent="0.2">
      <c r="A675" s="3">
        <v>7319</v>
      </c>
      <c r="B675" s="3" t="s">
        <v>9</v>
      </c>
      <c r="C675" s="3" t="s">
        <v>2481</v>
      </c>
      <c r="D675" s="3" t="s">
        <v>2482</v>
      </c>
      <c r="E675" s="3" t="s">
        <v>18</v>
      </c>
      <c r="F675" s="11">
        <v>4</v>
      </c>
      <c r="G675" s="11">
        <v>1</v>
      </c>
      <c r="H675" s="3" t="str">
        <f>VLOOKUP(G675,Capítulos!D$2:E$17,2,FALSE)</f>
        <v>Sistema Político, Reforma Constitucional y Forma de Estado</v>
      </c>
      <c r="I675" s="3" t="s">
        <v>13</v>
      </c>
      <c r="J675" s="3" t="s">
        <v>2435</v>
      </c>
      <c r="L675" s="4">
        <f t="shared" si="20"/>
        <v>0</v>
      </c>
      <c r="M675" s="5" t="s">
        <v>2483</v>
      </c>
      <c r="N675" s="4">
        <v>98</v>
      </c>
      <c r="O675" s="3" t="str">
        <f t="shared" si="21"/>
        <v>Menos de 100 apoyos</v>
      </c>
      <c r="P675" s="4">
        <v>0</v>
      </c>
      <c r="Q675" s="4">
        <v>0</v>
      </c>
    </row>
    <row r="676" spans="1:17" x14ac:dyDescent="0.2">
      <c r="A676" s="3">
        <v>7331</v>
      </c>
      <c r="B676" s="3" t="s">
        <v>9</v>
      </c>
      <c r="C676" s="3" t="s">
        <v>2484</v>
      </c>
      <c r="D676" s="3" t="s">
        <v>2485</v>
      </c>
      <c r="E676" s="3" t="s">
        <v>12</v>
      </c>
      <c r="F676" s="11">
        <v>1</v>
      </c>
      <c r="G676" s="11">
        <v>3</v>
      </c>
      <c r="H676" s="3" t="str">
        <f>VLOOKUP(G676,Capítulos!D$2:E$17,2,FALSE)</f>
        <v>Principios, Derechos Civiles y Políticos</v>
      </c>
      <c r="I676" s="3" t="s">
        <v>13</v>
      </c>
      <c r="J676" s="3" t="s">
        <v>2486</v>
      </c>
      <c r="K676" s="3"/>
      <c r="L676" s="4">
        <f t="shared" si="20"/>
        <v>0</v>
      </c>
      <c r="M676" s="5" t="s">
        <v>2487</v>
      </c>
      <c r="N676" s="4">
        <v>7</v>
      </c>
      <c r="O676" s="3" t="str">
        <f t="shared" si="21"/>
        <v>Menos de 100 apoyos</v>
      </c>
      <c r="P676" s="4">
        <v>0</v>
      </c>
      <c r="Q676" s="4">
        <v>0</v>
      </c>
    </row>
    <row r="677" spans="1:17" x14ac:dyDescent="0.2">
      <c r="A677" s="3">
        <v>6443</v>
      </c>
      <c r="B677" s="3" t="s">
        <v>9</v>
      </c>
      <c r="C677" s="3" t="s">
        <v>2488</v>
      </c>
      <c r="D677" s="3" t="s">
        <v>2489</v>
      </c>
      <c r="E677" s="3" t="s">
        <v>97</v>
      </c>
      <c r="F677" s="11">
        <v>5</v>
      </c>
      <c r="G677" s="11">
        <v>1</v>
      </c>
      <c r="H677" s="3" t="str">
        <f>VLOOKUP(G677,Capítulos!D$2:E$17,2,FALSE)</f>
        <v>Sistema Político, Reforma Constitucional y Forma de Estado</v>
      </c>
      <c r="I677" s="3" t="s">
        <v>13</v>
      </c>
      <c r="J677" s="3" t="s">
        <v>514</v>
      </c>
      <c r="L677" s="4">
        <f t="shared" si="20"/>
        <v>0</v>
      </c>
      <c r="M677" s="5" t="s">
        <v>2490</v>
      </c>
      <c r="N677" s="4">
        <v>8</v>
      </c>
      <c r="O677" s="3" t="str">
        <f t="shared" si="21"/>
        <v>Menos de 100 apoyos</v>
      </c>
      <c r="P677" s="4">
        <v>0</v>
      </c>
      <c r="Q677" s="4">
        <v>0</v>
      </c>
    </row>
    <row r="678" spans="1:17" x14ac:dyDescent="0.2">
      <c r="A678" s="3">
        <v>6999</v>
      </c>
      <c r="B678" s="3" t="s">
        <v>9</v>
      </c>
      <c r="C678" s="3" t="s">
        <v>2491</v>
      </c>
      <c r="D678" s="3" t="s">
        <v>2492</v>
      </c>
      <c r="E678" s="3" t="s">
        <v>12</v>
      </c>
      <c r="F678" s="11">
        <v>1</v>
      </c>
      <c r="G678" s="11">
        <v>3</v>
      </c>
      <c r="H678" s="3" t="str">
        <f>VLOOKUP(G678,Capítulos!D$2:E$17,2,FALSE)</f>
        <v>Principios, Derechos Civiles y Políticos</v>
      </c>
      <c r="I678" s="3" t="s">
        <v>13</v>
      </c>
      <c r="J678" s="3" t="s">
        <v>2493</v>
      </c>
      <c r="L678" s="4">
        <f t="shared" si="20"/>
        <v>0</v>
      </c>
      <c r="M678" s="5" t="s">
        <v>2494</v>
      </c>
      <c r="N678" s="4">
        <v>9</v>
      </c>
      <c r="O678" s="3" t="str">
        <f t="shared" si="21"/>
        <v>Menos de 100 apoyos</v>
      </c>
      <c r="P678" s="4">
        <v>0</v>
      </c>
      <c r="Q678" s="4">
        <v>0</v>
      </c>
    </row>
    <row r="679" spans="1:17" x14ac:dyDescent="0.2">
      <c r="A679" s="3">
        <v>6431</v>
      </c>
      <c r="B679" s="3" t="s">
        <v>9</v>
      </c>
      <c r="C679" s="3" t="s">
        <v>2495</v>
      </c>
      <c r="D679" s="3" t="s">
        <v>2496</v>
      </c>
      <c r="E679" s="3" t="s">
        <v>155</v>
      </c>
      <c r="F679" s="11">
        <v>13</v>
      </c>
      <c r="G679" s="11">
        <v>4</v>
      </c>
      <c r="H679" s="3" t="str">
        <f>VLOOKUP(G679,Capítulos!D$2:E$17,2,FALSE)</f>
        <v>Derechos Económicos, Sociales, Culturales y Ambientales</v>
      </c>
      <c r="I679" s="3" t="s">
        <v>13</v>
      </c>
      <c r="J679" s="3" t="s">
        <v>2236</v>
      </c>
      <c r="L679" s="4">
        <f t="shared" si="20"/>
        <v>0</v>
      </c>
      <c r="M679" s="5" t="s">
        <v>2497</v>
      </c>
      <c r="N679" s="4">
        <v>107</v>
      </c>
      <c r="O679" s="3" t="str">
        <f t="shared" si="21"/>
        <v>Entre 100 y 999 apoyos</v>
      </c>
      <c r="P679" s="4">
        <v>0</v>
      </c>
      <c r="Q679" s="4">
        <v>1</v>
      </c>
    </row>
    <row r="680" spans="1:17" x14ac:dyDescent="0.2">
      <c r="A680" s="3">
        <v>6459</v>
      </c>
      <c r="B680" s="3" t="s">
        <v>9</v>
      </c>
      <c r="C680" s="3" t="s">
        <v>2498</v>
      </c>
      <c r="D680" s="3" t="s">
        <v>2499</v>
      </c>
      <c r="E680" s="3" t="s">
        <v>252</v>
      </c>
      <c r="F680" s="11">
        <v>6</v>
      </c>
      <c r="G680" s="11">
        <v>1</v>
      </c>
      <c r="H680" s="3" t="str">
        <f>VLOOKUP(G680,Capítulos!D$2:E$17,2,FALSE)</f>
        <v>Sistema Político, Reforma Constitucional y Forma de Estado</v>
      </c>
      <c r="I680" s="3" t="s">
        <v>13</v>
      </c>
      <c r="J680" s="3" t="s">
        <v>2500</v>
      </c>
      <c r="L680" s="4">
        <f t="shared" si="20"/>
        <v>0</v>
      </c>
      <c r="M680" s="5" t="s">
        <v>2501</v>
      </c>
      <c r="N680" s="4">
        <v>48</v>
      </c>
      <c r="O680" s="3" t="str">
        <f t="shared" si="21"/>
        <v>Menos de 100 apoyos</v>
      </c>
      <c r="P680" s="4">
        <v>0</v>
      </c>
      <c r="Q680" s="4">
        <v>0</v>
      </c>
    </row>
    <row r="681" spans="1:17" x14ac:dyDescent="0.2">
      <c r="A681" s="3">
        <v>6423</v>
      </c>
      <c r="B681" s="3" t="s">
        <v>9</v>
      </c>
      <c r="C681" s="3" t="s">
        <v>2502</v>
      </c>
      <c r="D681" s="3" t="s">
        <v>2503</v>
      </c>
      <c r="E681" s="3" t="s">
        <v>42</v>
      </c>
      <c r="F681" s="11">
        <v>3</v>
      </c>
      <c r="G681" s="11">
        <v>1</v>
      </c>
      <c r="H681" s="3" t="str">
        <f>VLOOKUP(G681,Capítulos!D$2:E$17,2,FALSE)</f>
        <v>Sistema Político, Reforma Constitucional y Forma de Estado</v>
      </c>
      <c r="I681" s="3" t="s">
        <v>13</v>
      </c>
      <c r="J681" s="3" t="s">
        <v>2500</v>
      </c>
      <c r="L681" s="4">
        <f t="shared" si="20"/>
        <v>0</v>
      </c>
      <c r="M681" s="5" t="s">
        <v>2504</v>
      </c>
      <c r="N681" s="4">
        <v>12</v>
      </c>
      <c r="O681" s="3" t="str">
        <f t="shared" si="21"/>
        <v>Menos de 100 apoyos</v>
      </c>
      <c r="P681" s="4">
        <v>0</v>
      </c>
      <c r="Q681" s="4">
        <v>0</v>
      </c>
    </row>
    <row r="682" spans="1:17" x14ac:dyDescent="0.2">
      <c r="A682" s="3">
        <v>6419</v>
      </c>
      <c r="B682" s="3" t="s">
        <v>9</v>
      </c>
      <c r="C682" s="3" t="s">
        <v>2505</v>
      </c>
      <c r="D682" s="3" t="s">
        <v>2506</v>
      </c>
      <c r="E682" s="3" t="s">
        <v>74</v>
      </c>
      <c r="F682" s="11">
        <v>7</v>
      </c>
      <c r="G682" s="11">
        <v>2</v>
      </c>
      <c r="H682" s="3" t="str">
        <f>VLOOKUP(G682,Capítulos!D$2:E$17,2,FALSE)</f>
        <v>Función Jurisdiccional y Órganos Autónomos</v>
      </c>
      <c r="I682" s="3" t="s">
        <v>13</v>
      </c>
      <c r="J682" s="3" t="s">
        <v>918</v>
      </c>
      <c r="K682" s="3" t="s">
        <v>3321</v>
      </c>
      <c r="L682" s="4">
        <f t="shared" si="20"/>
        <v>1</v>
      </c>
      <c r="M682" s="5" t="s">
        <v>2507</v>
      </c>
      <c r="N682" s="4">
        <v>123</v>
      </c>
      <c r="O682" s="3" t="str">
        <f t="shared" si="21"/>
        <v>Entre 100 y 999 apoyos</v>
      </c>
      <c r="P682" s="4">
        <v>0</v>
      </c>
      <c r="Q682" s="4">
        <v>1</v>
      </c>
    </row>
    <row r="683" spans="1:17" x14ac:dyDescent="0.2">
      <c r="A683" s="3">
        <v>4899</v>
      </c>
      <c r="B683" s="3" t="s">
        <v>9</v>
      </c>
      <c r="C683" s="3" t="s">
        <v>2508</v>
      </c>
      <c r="D683" s="3" t="s">
        <v>2509</v>
      </c>
      <c r="E683" s="3" t="s">
        <v>97</v>
      </c>
      <c r="F683" s="11">
        <v>5</v>
      </c>
      <c r="G683" s="11">
        <v>1</v>
      </c>
      <c r="H683" s="3" t="str">
        <f>VLOOKUP(G683,Capítulos!D$2:E$17,2,FALSE)</f>
        <v>Sistema Político, Reforma Constitucional y Forma de Estado</v>
      </c>
      <c r="I683" s="3" t="s">
        <v>13</v>
      </c>
      <c r="J683" s="3" t="s">
        <v>2435</v>
      </c>
      <c r="L683" s="4">
        <f t="shared" si="20"/>
        <v>0</v>
      </c>
      <c r="M683" s="5" t="s">
        <v>2510</v>
      </c>
      <c r="N683" s="4">
        <v>59</v>
      </c>
      <c r="O683" s="3" t="str">
        <f t="shared" si="21"/>
        <v>Menos de 100 apoyos</v>
      </c>
      <c r="P683" s="4">
        <v>0</v>
      </c>
      <c r="Q683" s="4">
        <v>0</v>
      </c>
    </row>
    <row r="684" spans="1:17" x14ac:dyDescent="0.2">
      <c r="A684" s="3">
        <v>6411</v>
      </c>
      <c r="B684" s="3" t="s">
        <v>9</v>
      </c>
      <c r="C684" s="3" t="s">
        <v>2511</v>
      </c>
      <c r="D684" s="3" t="s">
        <v>2512</v>
      </c>
      <c r="E684" s="3" t="s">
        <v>97</v>
      </c>
      <c r="F684" s="11">
        <v>5</v>
      </c>
      <c r="G684" s="11">
        <v>1</v>
      </c>
      <c r="H684" s="3" t="str">
        <f>VLOOKUP(G684,Capítulos!D$2:E$17,2,FALSE)</f>
        <v>Sistema Político, Reforma Constitucional y Forma de Estado</v>
      </c>
      <c r="I684" s="3" t="s">
        <v>48</v>
      </c>
      <c r="J684" s="3" t="s">
        <v>1781</v>
      </c>
      <c r="K684" s="3"/>
      <c r="L684" s="4">
        <f t="shared" si="20"/>
        <v>0</v>
      </c>
      <c r="M684" s="5" t="s">
        <v>2513</v>
      </c>
      <c r="N684" s="4">
        <v>20</v>
      </c>
      <c r="O684" s="3" t="str">
        <f t="shared" si="21"/>
        <v>Menos de 100 apoyos</v>
      </c>
      <c r="P684" s="4">
        <v>0</v>
      </c>
      <c r="Q684" s="4">
        <v>0</v>
      </c>
    </row>
    <row r="685" spans="1:17" x14ac:dyDescent="0.2">
      <c r="A685" s="3">
        <v>6383</v>
      </c>
      <c r="B685" s="3" t="s">
        <v>9</v>
      </c>
      <c r="C685" s="3" t="s">
        <v>2514</v>
      </c>
      <c r="D685" s="3" t="s">
        <v>2515</v>
      </c>
      <c r="E685" s="3" t="s">
        <v>18</v>
      </c>
      <c r="F685" s="11">
        <v>4</v>
      </c>
      <c r="G685" s="11">
        <v>1</v>
      </c>
      <c r="H685" s="3" t="str">
        <f>VLOOKUP(G685,Capítulos!D$2:E$17,2,FALSE)</f>
        <v>Sistema Político, Reforma Constitucional y Forma de Estado</v>
      </c>
      <c r="I685" s="3" t="s">
        <v>13</v>
      </c>
      <c r="J685" s="3" t="s">
        <v>1781</v>
      </c>
      <c r="K685" s="3"/>
      <c r="L685" s="4">
        <f t="shared" si="20"/>
        <v>0</v>
      </c>
      <c r="M685" s="5" t="s">
        <v>2516</v>
      </c>
      <c r="N685" s="4">
        <v>47</v>
      </c>
      <c r="O685" s="3" t="str">
        <f t="shared" si="21"/>
        <v>Menos de 100 apoyos</v>
      </c>
      <c r="P685" s="4">
        <v>0</v>
      </c>
      <c r="Q685" s="4">
        <v>0</v>
      </c>
    </row>
    <row r="686" spans="1:17" x14ac:dyDescent="0.2">
      <c r="A686" s="3">
        <v>6455</v>
      </c>
      <c r="B686" s="3" t="s">
        <v>9</v>
      </c>
      <c r="C686" s="3" t="s">
        <v>2517</v>
      </c>
      <c r="D686" s="3" t="s">
        <v>2518</v>
      </c>
      <c r="E686" s="3" t="s">
        <v>33</v>
      </c>
      <c r="F686" s="11">
        <v>2</v>
      </c>
      <c r="G686" s="11">
        <v>4</v>
      </c>
      <c r="H686" s="3" t="str">
        <f>VLOOKUP(G686,Capítulos!D$2:E$17,2,FALSE)</f>
        <v>Derechos Económicos, Sociales, Culturales y Ambientales</v>
      </c>
      <c r="I686" s="3" t="s">
        <v>13</v>
      </c>
      <c r="J686" s="3" t="s">
        <v>2519</v>
      </c>
      <c r="L686" s="4">
        <f t="shared" si="20"/>
        <v>0</v>
      </c>
      <c r="M686" s="5" t="s">
        <v>2520</v>
      </c>
      <c r="N686" s="4">
        <v>18</v>
      </c>
      <c r="O686" s="3" t="str">
        <f t="shared" si="21"/>
        <v>Menos de 100 apoyos</v>
      </c>
      <c r="P686" s="4">
        <v>0</v>
      </c>
      <c r="Q686" s="4">
        <v>0</v>
      </c>
    </row>
    <row r="687" spans="1:17" x14ac:dyDescent="0.2">
      <c r="A687" s="3">
        <v>6871</v>
      </c>
      <c r="B687" s="3" t="s">
        <v>9</v>
      </c>
      <c r="C687" s="3" t="s">
        <v>2521</v>
      </c>
      <c r="D687" s="3" t="s">
        <v>2522</v>
      </c>
      <c r="E687" s="3" t="s">
        <v>97</v>
      </c>
      <c r="F687" s="11">
        <v>5</v>
      </c>
      <c r="G687" s="11">
        <v>1</v>
      </c>
      <c r="H687" s="3" t="str">
        <f>VLOOKUP(G687,Capítulos!D$2:E$17,2,FALSE)</f>
        <v>Sistema Político, Reforma Constitucional y Forma de Estado</v>
      </c>
      <c r="I687" s="3" t="s">
        <v>13</v>
      </c>
      <c r="J687" s="3" t="s">
        <v>2523</v>
      </c>
      <c r="L687" s="4">
        <f t="shared" si="20"/>
        <v>0</v>
      </c>
      <c r="M687" s="5" t="s">
        <v>2524</v>
      </c>
      <c r="N687" s="4">
        <v>59</v>
      </c>
      <c r="O687" s="3" t="str">
        <f t="shared" si="21"/>
        <v>Menos de 100 apoyos</v>
      </c>
      <c r="P687" s="4">
        <v>0</v>
      </c>
      <c r="Q687" s="4">
        <v>0</v>
      </c>
    </row>
    <row r="688" spans="1:17" x14ac:dyDescent="0.2">
      <c r="A688" s="3">
        <v>6995</v>
      </c>
      <c r="B688" s="3" t="s">
        <v>9</v>
      </c>
      <c r="C688" s="3" t="s">
        <v>2525</v>
      </c>
      <c r="D688" s="3" t="s">
        <v>2525</v>
      </c>
      <c r="E688" s="3" t="s">
        <v>12</v>
      </c>
      <c r="F688" s="11">
        <v>1</v>
      </c>
      <c r="G688" s="11">
        <v>3</v>
      </c>
      <c r="H688" s="3" t="str">
        <f>VLOOKUP(G688,Capítulos!D$2:E$17,2,FALSE)</f>
        <v>Principios, Derechos Civiles y Políticos</v>
      </c>
      <c r="I688" s="3" t="s">
        <v>13</v>
      </c>
      <c r="J688" s="3" t="s">
        <v>2493</v>
      </c>
      <c r="L688" s="4">
        <f t="shared" si="20"/>
        <v>0</v>
      </c>
      <c r="M688" s="5" t="s">
        <v>2526</v>
      </c>
      <c r="N688" s="4">
        <v>20</v>
      </c>
      <c r="O688" s="3" t="str">
        <f t="shared" si="21"/>
        <v>Menos de 100 apoyos</v>
      </c>
      <c r="P688" s="4">
        <v>0</v>
      </c>
      <c r="Q688" s="4">
        <v>0</v>
      </c>
    </row>
    <row r="689" spans="1:17" x14ac:dyDescent="0.2">
      <c r="A689" s="3">
        <v>6475</v>
      </c>
      <c r="B689" s="3" t="s">
        <v>9</v>
      </c>
      <c r="C689" s="3" t="s">
        <v>2527</v>
      </c>
      <c r="D689" s="3" t="s">
        <v>2528</v>
      </c>
      <c r="E689" s="3" t="s">
        <v>83</v>
      </c>
      <c r="F689" s="11">
        <v>15</v>
      </c>
      <c r="G689" s="11">
        <v>1</v>
      </c>
      <c r="H689" s="3" t="str">
        <f>VLOOKUP(G689,Capítulos!D$2:E$17,2,FALSE)</f>
        <v>Sistema Político, Reforma Constitucional y Forma de Estado</v>
      </c>
      <c r="I689" s="3" t="s">
        <v>48</v>
      </c>
      <c r="J689" s="3" t="s">
        <v>514</v>
      </c>
      <c r="L689" s="4">
        <f t="shared" si="20"/>
        <v>0</v>
      </c>
      <c r="M689" s="5" t="s">
        <v>2529</v>
      </c>
      <c r="N689" s="4">
        <v>20</v>
      </c>
      <c r="O689" s="3" t="str">
        <f t="shared" si="21"/>
        <v>Menos de 100 apoyos</v>
      </c>
      <c r="P689" s="4">
        <v>0</v>
      </c>
      <c r="Q689" s="4">
        <v>0</v>
      </c>
    </row>
    <row r="690" spans="1:17" x14ac:dyDescent="0.2">
      <c r="A690" s="3">
        <v>6491</v>
      </c>
      <c r="B690" s="3" t="s">
        <v>9</v>
      </c>
      <c r="C690" s="3" t="s">
        <v>2530</v>
      </c>
      <c r="D690" s="3" t="s">
        <v>2531</v>
      </c>
      <c r="E690" s="3" t="s">
        <v>33</v>
      </c>
      <c r="F690" s="11">
        <v>2</v>
      </c>
      <c r="G690" s="11">
        <v>4</v>
      </c>
      <c r="H690" s="3" t="str">
        <f>VLOOKUP(G690,Capítulos!D$2:E$17,2,FALSE)</f>
        <v>Derechos Económicos, Sociales, Culturales y Ambientales</v>
      </c>
      <c r="I690" s="3" t="s">
        <v>13</v>
      </c>
      <c r="J690" s="3" t="s">
        <v>2532</v>
      </c>
      <c r="L690" s="4">
        <f t="shared" si="20"/>
        <v>0</v>
      </c>
      <c r="M690" s="5" t="s">
        <v>2533</v>
      </c>
      <c r="N690" s="4">
        <v>10</v>
      </c>
      <c r="O690" s="3" t="str">
        <f t="shared" si="21"/>
        <v>Menos de 100 apoyos</v>
      </c>
      <c r="P690" s="4">
        <v>0</v>
      </c>
      <c r="Q690" s="4">
        <v>0</v>
      </c>
    </row>
    <row r="691" spans="1:17" x14ac:dyDescent="0.2">
      <c r="A691" s="3">
        <v>6363</v>
      </c>
      <c r="B691" s="3" t="s">
        <v>9</v>
      </c>
      <c r="C691" s="3" t="s">
        <v>2534</v>
      </c>
      <c r="D691" s="3" t="s">
        <v>2506</v>
      </c>
      <c r="E691" s="3" t="s">
        <v>74</v>
      </c>
      <c r="F691" s="11">
        <v>7</v>
      </c>
      <c r="G691" s="11">
        <v>2</v>
      </c>
      <c r="H691" s="3" t="str">
        <f>VLOOKUP(G691,Capítulos!D$2:E$17,2,FALSE)</f>
        <v>Función Jurisdiccional y Órganos Autónomos</v>
      </c>
      <c r="I691" s="3" t="s">
        <v>13</v>
      </c>
      <c r="J691" s="3" t="s">
        <v>918</v>
      </c>
      <c r="K691" s="3" t="s">
        <v>3321</v>
      </c>
      <c r="L691" s="4">
        <f t="shared" si="20"/>
        <v>1</v>
      </c>
      <c r="M691" s="5" t="s">
        <v>2535</v>
      </c>
      <c r="N691" s="4">
        <v>144</v>
      </c>
      <c r="O691" s="3" t="str">
        <f t="shared" si="21"/>
        <v>Entre 100 y 999 apoyos</v>
      </c>
      <c r="P691" s="4">
        <v>0</v>
      </c>
      <c r="Q691" s="4">
        <v>1</v>
      </c>
    </row>
    <row r="692" spans="1:17" x14ac:dyDescent="0.2">
      <c r="A692" s="3">
        <v>6499</v>
      </c>
      <c r="B692" s="3" t="s">
        <v>9</v>
      </c>
      <c r="C692" s="3" t="s">
        <v>2536</v>
      </c>
      <c r="D692" s="3" t="s">
        <v>2537</v>
      </c>
      <c r="E692" s="3" t="s">
        <v>97</v>
      </c>
      <c r="F692" s="11">
        <v>5</v>
      </c>
      <c r="G692" s="11">
        <v>1</v>
      </c>
      <c r="H692" s="3" t="str">
        <f>VLOOKUP(G692,Capítulos!D$2:E$17,2,FALSE)</f>
        <v>Sistema Político, Reforma Constitucional y Forma de Estado</v>
      </c>
      <c r="I692" s="3" t="s">
        <v>13</v>
      </c>
      <c r="J692" s="3" t="s">
        <v>2538</v>
      </c>
      <c r="L692" s="4">
        <f t="shared" si="20"/>
        <v>0</v>
      </c>
      <c r="M692" s="5" t="s">
        <v>2539</v>
      </c>
      <c r="N692" s="4">
        <v>14</v>
      </c>
      <c r="O692" s="3" t="str">
        <f t="shared" si="21"/>
        <v>Menos de 100 apoyos</v>
      </c>
      <c r="P692" s="4">
        <v>0</v>
      </c>
      <c r="Q692" s="4">
        <v>0</v>
      </c>
    </row>
    <row r="693" spans="1:17" x14ac:dyDescent="0.2">
      <c r="A693" s="3">
        <v>6511</v>
      </c>
      <c r="B693" s="3" t="s">
        <v>9</v>
      </c>
      <c r="C693" s="3" t="s">
        <v>2540</v>
      </c>
      <c r="D693" s="3" t="s">
        <v>2541</v>
      </c>
      <c r="E693" s="3" t="s">
        <v>118</v>
      </c>
      <c r="F693" s="11">
        <v>12</v>
      </c>
      <c r="G693" s="11">
        <v>2</v>
      </c>
      <c r="H693" s="3" t="str">
        <f>VLOOKUP(G693,Capítulos!D$2:E$17,2,FALSE)</f>
        <v>Función Jurisdiccional y Órganos Autónomos</v>
      </c>
      <c r="I693" s="3" t="s">
        <v>13</v>
      </c>
      <c r="J693" s="3" t="s">
        <v>2542</v>
      </c>
      <c r="L693" s="4">
        <f t="shared" si="20"/>
        <v>0</v>
      </c>
      <c r="M693" s="5" t="s">
        <v>2543</v>
      </c>
      <c r="N693" s="4">
        <v>6</v>
      </c>
      <c r="O693" s="3" t="str">
        <f t="shared" si="21"/>
        <v>Menos de 100 apoyos</v>
      </c>
      <c r="P693" s="4">
        <v>0</v>
      </c>
      <c r="Q693" s="4">
        <v>0</v>
      </c>
    </row>
    <row r="694" spans="1:17" x14ac:dyDescent="0.2">
      <c r="A694" s="3">
        <v>6515</v>
      </c>
      <c r="B694" s="3" t="s">
        <v>9</v>
      </c>
      <c r="C694" s="3" t="s">
        <v>2544</v>
      </c>
      <c r="D694" s="3" t="s">
        <v>2545</v>
      </c>
      <c r="E694" s="3" t="s">
        <v>155</v>
      </c>
      <c r="F694" s="11">
        <v>13</v>
      </c>
      <c r="G694" s="11">
        <v>4</v>
      </c>
      <c r="H694" s="3" t="str">
        <f>VLOOKUP(G694,Capítulos!D$2:E$17,2,FALSE)</f>
        <v>Derechos Económicos, Sociales, Culturales y Ambientales</v>
      </c>
      <c r="I694" s="3" t="s">
        <v>13</v>
      </c>
      <c r="J694" s="3" t="s">
        <v>2542</v>
      </c>
      <c r="L694" s="4">
        <f t="shared" si="20"/>
        <v>0</v>
      </c>
      <c r="M694" s="5" t="s">
        <v>2546</v>
      </c>
      <c r="N694" s="4">
        <v>33</v>
      </c>
      <c r="O694" s="3" t="str">
        <f t="shared" si="21"/>
        <v>Menos de 100 apoyos</v>
      </c>
      <c r="P694" s="4">
        <v>0</v>
      </c>
      <c r="Q694" s="4">
        <v>0</v>
      </c>
    </row>
    <row r="695" spans="1:17" x14ac:dyDescent="0.2">
      <c r="A695" s="3">
        <v>6519</v>
      </c>
      <c r="B695" s="3" t="s">
        <v>9</v>
      </c>
      <c r="C695" s="3" t="s">
        <v>2547</v>
      </c>
      <c r="D695" s="3" t="s">
        <v>2548</v>
      </c>
      <c r="E695" s="3" t="s">
        <v>33</v>
      </c>
      <c r="F695" s="11">
        <v>2</v>
      </c>
      <c r="G695" s="11">
        <v>4</v>
      </c>
      <c r="H695" s="3" t="str">
        <f>VLOOKUP(G695,Capítulos!D$2:E$17,2,FALSE)</f>
        <v>Derechos Económicos, Sociales, Culturales y Ambientales</v>
      </c>
      <c r="I695" s="3" t="s">
        <v>13</v>
      </c>
      <c r="J695" s="3" t="s">
        <v>2542</v>
      </c>
      <c r="L695" s="4">
        <f t="shared" si="20"/>
        <v>0</v>
      </c>
      <c r="M695" s="5" t="s">
        <v>2549</v>
      </c>
      <c r="N695" s="4">
        <v>17</v>
      </c>
      <c r="O695" s="3" t="str">
        <f t="shared" si="21"/>
        <v>Menos de 100 apoyos</v>
      </c>
      <c r="P695" s="4">
        <v>0</v>
      </c>
      <c r="Q695" s="4">
        <v>0</v>
      </c>
    </row>
    <row r="696" spans="1:17" x14ac:dyDescent="0.2">
      <c r="A696" s="3">
        <v>6991</v>
      </c>
      <c r="B696" s="3" t="s">
        <v>9</v>
      </c>
      <c r="C696" s="3" t="s">
        <v>2550</v>
      </c>
      <c r="D696" s="3" t="s">
        <v>2551</v>
      </c>
      <c r="E696" s="3" t="s">
        <v>33</v>
      </c>
      <c r="F696" s="11">
        <v>2</v>
      </c>
      <c r="G696" s="11">
        <v>4</v>
      </c>
      <c r="H696" s="3" t="str">
        <f>VLOOKUP(G696,Capítulos!D$2:E$17,2,FALSE)</f>
        <v>Derechos Económicos, Sociales, Culturales y Ambientales</v>
      </c>
      <c r="I696" s="3" t="s">
        <v>13</v>
      </c>
      <c r="J696" s="3" t="s">
        <v>2552</v>
      </c>
      <c r="K696" s="3"/>
      <c r="L696" s="4">
        <f t="shared" si="20"/>
        <v>0</v>
      </c>
      <c r="M696" s="5" t="s">
        <v>2553</v>
      </c>
      <c r="N696" s="4">
        <v>40</v>
      </c>
      <c r="O696" s="3" t="str">
        <f t="shared" si="21"/>
        <v>Menos de 100 apoyos</v>
      </c>
      <c r="P696" s="4">
        <v>0</v>
      </c>
      <c r="Q696" s="4">
        <v>0</v>
      </c>
    </row>
    <row r="697" spans="1:17" x14ac:dyDescent="0.2">
      <c r="A697" s="3">
        <v>6535</v>
      </c>
      <c r="B697" s="3" t="s">
        <v>9</v>
      </c>
      <c r="C697" s="3" t="s">
        <v>2554</v>
      </c>
      <c r="D697" s="3" t="s">
        <v>2555</v>
      </c>
      <c r="E697" s="3" t="s">
        <v>33</v>
      </c>
      <c r="F697" s="11">
        <v>2</v>
      </c>
      <c r="G697" s="11">
        <v>3</v>
      </c>
      <c r="H697" s="3" t="str">
        <f>VLOOKUP(G697,Capítulos!D$2:E$17,2,FALSE)</f>
        <v>Principios, Derechos Civiles y Políticos</v>
      </c>
      <c r="I697" s="3" t="s">
        <v>13</v>
      </c>
      <c r="J697" s="3" t="s">
        <v>177</v>
      </c>
      <c r="L697" s="4">
        <f t="shared" si="20"/>
        <v>0</v>
      </c>
      <c r="M697" s="5" t="s">
        <v>2556</v>
      </c>
      <c r="N697" s="4">
        <v>2</v>
      </c>
      <c r="O697" s="3" t="str">
        <f t="shared" si="21"/>
        <v>Menos de 100 apoyos</v>
      </c>
      <c r="P697" s="4">
        <v>0</v>
      </c>
      <c r="Q697" s="4">
        <v>0</v>
      </c>
    </row>
    <row r="698" spans="1:17" x14ac:dyDescent="0.2">
      <c r="A698" s="3">
        <v>6555</v>
      </c>
      <c r="B698" s="3" t="s">
        <v>9</v>
      </c>
      <c r="C698" s="3" t="s">
        <v>2557</v>
      </c>
      <c r="D698" s="3" t="s">
        <v>2558</v>
      </c>
      <c r="E698" s="3" t="s">
        <v>12</v>
      </c>
      <c r="F698" s="11">
        <v>1</v>
      </c>
      <c r="G698" s="11">
        <v>3</v>
      </c>
      <c r="H698" s="3" t="str">
        <f>VLOOKUP(G698,Capítulos!D$2:E$17,2,FALSE)</f>
        <v>Principios, Derechos Civiles y Políticos</v>
      </c>
      <c r="I698" s="3" t="s">
        <v>13</v>
      </c>
      <c r="J698" s="3" t="s">
        <v>2559</v>
      </c>
      <c r="L698" s="4">
        <f t="shared" si="20"/>
        <v>0</v>
      </c>
      <c r="M698" s="5" t="s">
        <v>2560</v>
      </c>
      <c r="N698" s="4">
        <v>5</v>
      </c>
      <c r="O698" s="3" t="str">
        <f t="shared" si="21"/>
        <v>Menos de 100 apoyos</v>
      </c>
      <c r="P698" s="4">
        <v>0</v>
      </c>
      <c r="Q698" s="4">
        <v>0</v>
      </c>
    </row>
    <row r="699" spans="1:17" x14ac:dyDescent="0.2">
      <c r="A699" s="3">
        <v>3927</v>
      </c>
      <c r="B699" s="3" t="s">
        <v>9</v>
      </c>
      <c r="C699" s="3" t="s">
        <v>2561</v>
      </c>
      <c r="D699" s="3" t="s">
        <v>2562</v>
      </c>
      <c r="E699" s="3" t="s">
        <v>33</v>
      </c>
      <c r="F699" s="11">
        <v>2</v>
      </c>
      <c r="G699" s="11">
        <v>3</v>
      </c>
      <c r="H699" s="3" t="str">
        <f>VLOOKUP(G699,Capítulos!D$2:E$17,2,FALSE)</f>
        <v>Principios, Derechos Civiles y Políticos</v>
      </c>
      <c r="I699" s="3" t="s">
        <v>13</v>
      </c>
      <c r="J699" s="3" t="s">
        <v>2563</v>
      </c>
      <c r="L699" s="4">
        <f t="shared" si="20"/>
        <v>0</v>
      </c>
      <c r="M699" s="5" t="s">
        <v>2564</v>
      </c>
      <c r="N699" s="4">
        <v>25</v>
      </c>
      <c r="O699" s="3" t="str">
        <f t="shared" si="21"/>
        <v>Menos de 100 apoyos</v>
      </c>
      <c r="P699" s="4">
        <v>0</v>
      </c>
      <c r="Q699" s="4">
        <v>0</v>
      </c>
    </row>
    <row r="700" spans="1:17" x14ac:dyDescent="0.2">
      <c r="A700" s="3">
        <v>7007</v>
      </c>
      <c r="B700" s="3" t="s">
        <v>9</v>
      </c>
      <c r="C700" s="3" t="s">
        <v>2565</v>
      </c>
      <c r="D700" s="3" t="s">
        <v>2566</v>
      </c>
      <c r="E700" s="3" t="s">
        <v>33</v>
      </c>
      <c r="F700" s="11">
        <v>2</v>
      </c>
      <c r="G700" s="11">
        <v>4</v>
      </c>
      <c r="H700" s="3" t="str">
        <f>VLOOKUP(G700,Capítulos!D$2:E$17,2,FALSE)</f>
        <v>Derechos Económicos, Sociales, Culturales y Ambientales</v>
      </c>
      <c r="I700" s="3" t="s">
        <v>13</v>
      </c>
      <c r="J700" s="3" t="s">
        <v>2493</v>
      </c>
      <c r="L700" s="4">
        <f t="shared" si="20"/>
        <v>0</v>
      </c>
      <c r="M700" s="5" t="s">
        <v>2567</v>
      </c>
      <c r="N700" s="4">
        <v>18</v>
      </c>
      <c r="O700" s="3" t="str">
        <f t="shared" si="21"/>
        <v>Menos de 100 apoyos</v>
      </c>
      <c r="P700" s="4">
        <v>0</v>
      </c>
      <c r="Q700" s="4">
        <v>0</v>
      </c>
    </row>
    <row r="701" spans="1:17" x14ac:dyDescent="0.2">
      <c r="A701" s="3">
        <v>7071</v>
      </c>
      <c r="B701" s="3" t="s">
        <v>9</v>
      </c>
      <c r="C701" s="3" t="s">
        <v>2568</v>
      </c>
      <c r="D701" s="3" t="s">
        <v>2569</v>
      </c>
      <c r="E701" s="3" t="s">
        <v>18</v>
      </c>
      <c r="F701" s="11">
        <v>4</v>
      </c>
      <c r="G701" s="11">
        <v>1</v>
      </c>
      <c r="H701" s="3" t="str">
        <f>VLOOKUP(G701,Capítulos!D$2:E$17,2,FALSE)</f>
        <v>Sistema Político, Reforma Constitucional y Forma de Estado</v>
      </c>
      <c r="I701" s="3" t="s">
        <v>13</v>
      </c>
      <c r="J701" s="3" t="s">
        <v>2570</v>
      </c>
      <c r="L701" s="4">
        <f t="shared" si="20"/>
        <v>0</v>
      </c>
      <c r="M701" s="5" t="s">
        <v>2571</v>
      </c>
      <c r="N701" s="4">
        <v>3</v>
      </c>
      <c r="O701" s="3" t="str">
        <f t="shared" si="21"/>
        <v>Menos de 100 apoyos</v>
      </c>
      <c r="P701" s="4">
        <v>0</v>
      </c>
      <c r="Q701" s="4">
        <v>0</v>
      </c>
    </row>
    <row r="702" spans="1:17" x14ac:dyDescent="0.2">
      <c r="A702" s="3">
        <v>6355</v>
      </c>
      <c r="B702" s="3" t="s">
        <v>9</v>
      </c>
      <c r="C702" s="3" t="s">
        <v>2572</v>
      </c>
      <c r="D702" s="3" t="s">
        <v>2573</v>
      </c>
      <c r="E702" s="3" t="s">
        <v>12</v>
      </c>
      <c r="F702" s="11">
        <v>1</v>
      </c>
      <c r="G702" s="11">
        <v>3</v>
      </c>
      <c r="H702" s="3" t="str">
        <f>VLOOKUP(G702,Capítulos!D$2:E$17,2,FALSE)</f>
        <v>Principios, Derechos Civiles y Políticos</v>
      </c>
      <c r="I702" s="3" t="s">
        <v>48</v>
      </c>
      <c r="J702" s="3" t="s">
        <v>1941</v>
      </c>
      <c r="L702" s="4">
        <f t="shared" si="20"/>
        <v>0</v>
      </c>
      <c r="M702" s="5" t="s">
        <v>2574</v>
      </c>
      <c r="N702" s="4">
        <v>68</v>
      </c>
      <c r="O702" s="3" t="str">
        <f t="shared" si="21"/>
        <v>Menos de 100 apoyos</v>
      </c>
      <c r="P702" s="4">
        <v>0</v>
      </c>
      <c r="Q702" s="4">
        <v>0</v>
      </c>
    </row>
    <row r="703" spans="1:17" x14ac:dyDescent="0.2">
      <c r="A703" s="3">
        <v>7099</v>
      </c>
      <c r="B703" s="3" t="s">
        <v>9</v>
      </c>
      <c r="C703" s="3" t="s">
        <v>2575</v>
      </c>
      <c r="D703" s="3" t="s">
        <v>2576</v>
      </c>
      <c r="E703" s="3" t="s">
        <v>97</v>
      </c>
      <c r="F703" s="11">
        <v>5</v>
      </c>
      <c r="G703" s="11">
        <v>1</v>
      </c>
      <c r="H703" s="3" t="str">
        <f>VLOOKUP(G703,Capítulos!D$2:E$17,2,FALSE)</f>
        <v>Sistema Político, Reforma Constitucional y Forma de Estado</v>
      </c>
      <c r="I703" s="3" t="s">
        <v>13</v>
      </c>
      <c r="J703" s="3" t="s">
        <v>2577</v>
      </c>
      <c r="L703" s="4">
        <f t="shared" si="20"/>
        <v>0</v>
      </c>
      <c r="M703" s="5" t="s">
        <v>2578</v>
      </c>
      <c r="N703" s="4">
        <v>4</v>
      </c>
      <c r="O703" s="3" t="str">
        <f t="shared" si="21"/>
        <v>Menos de 100 apoyos</v>
      </c>
      <c r="P703" s="4">
        <v>0</v>
      </c>
      <c r="Q703" s="4">
        <v>0</v>
      </c>
    </row>
    <row r="704" spans="1:17" x14ac:dyDescent="0.2">
      <c r="A704" s="3">
        <v>2475</v>
      </c>
      <c r="B704" s="3" t="s">
        <v>9</v>
      </c>
      <c r="C704" s="3" t="s">
        <v>2579</v>
      </c>
      <c r="D704" s="3" t="s">
        <v>2580</v>
      </c>
      <c r="E704" s="3" t="s">
        <v>155</v>
      </c>
      <c r="F704" s="11">
        <v>13</v>
      </c>
      <c r="G704" s="11">
        <v>4</v>
      </c>
      <c r="H704" s="3" t="str">
        <f>VLOOKUP(G704,Capítulos!D$2:E$17,2,FALSE)</f>
        <v>Derechos Económicos, Sociales, Culturales y Ambientales</v>
      </c>
      <c r="I704" s="3" t="s">
        <v>13</v>
      </c>
      <c r="J704" s="3" t="s">
        <v>2581</v>
      </c>
      <c r="L704" s="4">
        <f t="shared" ref="L704:L767" si="22">IF(K704=0,0,1)</f>
        <v>0</v>
      </c>
      <c r="M704" s="5" t="s">
        <v>2582</v>
      </c>
      <c r="N704" s="4">
        <v>40</v>
      </c>
      <c r="O704" s="3" t="str">
        <f t="shared" ref="O704:O767" si="23">IF(N704&lt;100,"Menos de 100 apoyos",IF(N704&lt;1000,"Entre 100 y 999 apoyos",IF(N704&lt;5000,"Entre 1000 y 4999 apoyos",IF(N704&lt;10000,"Entre 5000 y 9999 años","Más de 10000 apoyos"))))</f>
        <v>Menos de 100 apoyos</v>
      </c>
      <c r="P704" s="4">
        <v>0</v>
      </c>
      <c r="Q704" s="4">
        <v>0</v>
      </c>
    </row>
    <row r="705" spans="1:17" x14ac:dyDescent="0.2">
      <c r="A705" s="3">
        <v>5803</v>
      </c>
      <c r="B705" s="3" t="s">
        <v>9</v>
      </c>
      <c r="C705" s="3" t="s">
        <v>2583</v>
      </c>
      <c r="D705" s="3" t="s">
        <v>2584</v>
      </c>
      <c r="E705" s="3" t="s">
        <v>12</v>
      </c>
      <c r="F705" s="11">
        <v>1</v>
      </c>
      <c r="G705" s="11">
        <v>3</v>
      </c>
      <c r="H705" s="3" t="str">
        <f>VLOOKUP(G705,Capítulos!D$2:E$17,2,FALSE)</f>
        <v>Principios, Derechos Civiles y Políticos</v>
      </c>
      <c r="I705" s="3" t="s">
        <v>13</v>
      </c>
      <c r="J705" s="3" t="s">
        <v>2179</v>
      </c>
      <c r="L705" s="4">
        <f t="shared" si="22"/>
        <v>0</v>
      </c>
      <c r="M705" s="5" t="s">
        <v>2585</v>
      </c>
      <c r="N705" s="4">
        <v>5</v>
      </c>
      <c r="O705" s="3" t="str">
        <f t="shared" si="23"/>
        <v>Menos de 100 apoyos</v>
      </c>
      <c r="P705" s="4">
        <v>0</v>
      </c>
      <c r="Q705" s="4">
        <v>0</v>
      </c>
    </row>
    <row r="706" spans="1:17" x14ac:dyDescent="0.2">
      <c r="A706" s="3">
        <v>5763</v>
      </c>
      <c r="B706" s="3" t="s">
        <v>9</v>
      </c>
      <c r="C706" s="3" t="s">
        <v>2586</v>
      </c>
      <c r="D706" s="3" t="s">
        <v>2587</v>
      </c>
      <c r="E706" s="3" t="s">
        <v>155</v>
      </c>
      <c r="F706" s="11">
        <v>13</v>
      </c>
      <c r="G706" s="11">
        <v>4</v>
      </c>
      <c r="H706" s="3" t="str">
        <f>VLOOKUP(G706,Capítulos!D$2:E$17,2,FALSE)</f>
        <v>Derechos Económicos, Sociales, Culturales y Ambientales</v>
      </c>
      <c r="I706" s="3" t="s">
        <v>13</v>
      </c>
      <c r="J706" s="3" t="s">
        <v>2588</v>
      </c>
      <c r="L706" s="4">
        <f t="shared" si="22"/>
        <v>0</v>
      </c>
      <c r="M706" s="5" t="s">
        <v>2589</v>
      </c>
      <c r="N706" s="4">
        <v>19</v>
      </c>
      <c r="O706" s="3" t="str">
        <f t="shared" si="23"/>
        <v>Menos de 100 apoyos</v>
      </c>
      <c r="P706" s="4">
        <v>0</v>
      </c>
      <c r="Q706" s="4">
        <v>0</v>
      </c>
    </row>
    <row r="707" spans="1:17" x14ac:dyDescent="0.2">
      <c r="A707" s="3">
        <v>5651</v>
      </c>
      <c r="B707" s="3" t="s">
        <v>9</v>
      </c>
      <c r="C707" s="3" t="s">
        <v>2590</v>
      </c>
      <c r="D707" s="3" t="s">
        <v>2591</v>
      </c>
      <c r="E707" s="3" t="s">
        <v>33</v>
      </c>
      <c r="F707" s="11">
        <v>2</v>
      </c>
      <c r="G707" s="11">
        <v>4</v>
      </c>
      <c r="H707" s="3" t="str">
        <f>VLOOKUP(G707,Capítulos!D$2:E$17,2,FALSE)</f>
        <v>Derechos Económicos, Sociales, Culturales y Ambientales</v>
      </c>
      <c r="I707" s="3" t="s">
        <v>13</v>
      </c>
      <c r="J707" s="3" t="s">
        <v>2592</v>
      </c>
      <c r="L707" s="4">
        <f t="shared" si="22"/>
        <v>0</v>
      </c>
      <c r="M707" s="5" t="s">
        <v>2593</v>
      </c>
      <c r="N707" s="4">
        <v>5</v>
      </c>
      <c r="O707" s="3" t="str">
        <f t="shared" si="23"/>
        <v>Menos de 100 apoyos</v>
      </c>
      <c r="P707" s="4">
        <v>0</v>
      </c>
      <c r="Q707" s="4">
        <v>0</v>
      </c>
    </row>
    <row r="708" spans="1:17" x14ac:dyDescent="0.2">
      <c r="A708" s="3">
        <v>207</v>
      </c>
      <c r="B708" s="3" t="s">
        <v>9</v>
      </c>
      <c r="C708" s="3" t="s">
        <v>2594</v>
      </c>
      <c r="D708" s="3" t="s">
        <v>2595</v>
      </c>
      <c r="E708" s="3" t="s">
        <v>97</v>
      </c>
      <c r="F708" s="11">
        <v>5</v>
      </c>
      <c r="G708" s="11">
        <v>1</v>
      </c>
      <c r="H708" s="3" t="str">
        <f>VLOOKUP(G708,Capítulos!D$2:E$17,2,FALSE)</f>
        <v>Sistema Político, Reforma Constitucional y Forma de Estado</v>
      </c>
      <c r="I708" s="3" t="s">
        <v>13</v>
      </c>
      <c r="J708" s="3" t="s">
        <v>2596</v>
      </c>
      <c r="K708" s="3" t="s">
        <v>2597</v>
      </c>
      <c r="L708" s="4">
        <f t="shared" si="22"/>
        <v>1</v>
      </c>
      <c r="M708" s="5" t="s">
        <v>2598</v>
      </c>
      <c r="N708" s="4">
        <v>264</v>
      </c>
      <c r="O708" s="3" t="str">
        <f t="shared" si="23"/>
        <v>Entre 100 y 999 apoyos</v>
      </c>
      <c r="P708" s="4">
        <v>0</v>
      </c>
      <c r="Q708" s="4">
        <v>1</v>
      </c>
    </row>
    <row r="709" spans="1:17" x14ac:dyDescent="0.2">
      <c r="A709" s="3">
        <v>2911</v>
      </c>
      <c r="B709" s="3" t="s">
        <v>9</v>
      </c>
      <c r="C709" s="3" t="s">
        <v>2599</v>
      </c>
      <c r="D709" s="3" t="s">
        <v>2600</v>
      </c>
      <c r="E709" s="3" t="s">
        <v>33</v>
      </c>
      <c r="F709" s="11">
        <v>2</v>
      </c>
      <c r="G709" s="11">
        <v>4</v>
      </c>
      <c r="H709" s="3" t="str">
        <f>VLOOKUP(G709,Capítulos!D$2:E$17,2,FALSE)</f>
        <v>Derechos Económicos, Sociales, Culturales y Ambientales</v>
      </c>
      <c r="I709" s="3" t="s">
        <v>48</v>
      </c>
      <c r="J709" s="3" t="s">
        <v>2601</v>
      </c>
      <c r="K709" s="3" t="s">
        <v>2602</v>
      </c>
      <c r="L709" s="4">
        <f t="shared" si="22"/>
        <v>1</v>
      </c>
      <c r="M709" s="5" t="s">
        <v>2603</v>
      </c>
      <c r="N709" s="4">
        <v>10735</v>
      </c>
      <c r="O709" s="3" t="str">
        <f t="shared" si="23"/>
        <v>Más de 10000 apoyos</v>
      </c>
      <c r="P709" s="4">
        <v>1</v>
      </c>
      <c r="Q709" s="4">
        <v>1</v>
      </c>
    </row>
    <row r="710" spans="1:17" x14ac:dyDescent="0.2">
      <c r="A710" s="3">
        <v>655</v>
      </c>
      <c r="B710" s="3" t="s">
        <v>9</v>
      </c>
      <c r="C710" s="3" t="s">
        <v>2604</v>
      </c>
      <c r="D710" s="3" t="s">
        <v>2605</v>
      </c>
      <c r="E710" s="3" t="s">
        <v>97</v>
      </c>
      <c r="F710" s="11">
        <v>5</v>
      </c>
      <c r="G710" s="11">
        <v>1</v>
      </c>
      <c r="H710" s="3" t="str">
        <f>VLOOKUP(G710,Capítulos!D$2:E$17,2,FALSE)</f>
        <v>Sistema Político, Reforma Constitucional y Forma de Estado</v>
      </c>
      <c r="I710" s="3" t="s">
        <v>48</v>
      </c>
      <c r="J710" s="3" t="s">
        <v>2606</v>
      </c>
      <c r="L710" s="4">
        <f t="shared" si="22"/>
        <v>0</v>
      </c>
      <c r="M710" s="5" t="s">
        <v>2607</v>
      </c>
      <c r="N710" s="4">
        <v>42</v>
      </c>
      <c r="O710" s="3" t="str">
        <f t="shared" si="23"/>
        <v>Menos de 100 apoyos</v>
      </c>
      <c r="P710" s="4">
        <v>0</v>
      </c>
      <c r="Q710" s="4">
        <v>0</v>
      </c>
    </row>
    <row r="711" spans="1:17" x14ac:dyDescent="0.2">
      <c r="A711" s="3">
        <v>683</v>
      </c>
      <c r="B711" s="3" t="s">
        <v>9</v>
      </c>
      <c r="C711" s="3" t="s">
        <v>2608</v>
      </c>
      <c r="D711" s="3" t="s">
        <v>2609</v>
      </c>
      <c r="E711" s="3" t="s">
        <v>18</v>
      </c>
      <c r="F711" s="11">
        <v>4</v>
      </c>
      <c r="G711" s="11">
        <v>1</v>
      </c>
      <c r="H711" s="3" t="str">
        <f>VLOOKUP(G711,Capítulos!D$2:E$17,2,FALSE)</f>
        <v>Sistema Político, Reforma Constitucional y Forma de Estado</v>
      </c>
      <c r="I711" s="3" t="s">
        <v>13</v>
      </c>
      <c r="J711" s="3" t="s">
        <v>2606</v>
      </c>
      <c r="L711" s="4">
        <f t="shared" si="22"/>
        <v>0</v>
      </c>
      <c r="M711" s="5" t="s">
        <v>2610</v>
      </c>
      <c r="N711" s="4">
        <v>7</v>
      </c>
      <c r="O711" s="3" t="str">
        <f t="shared" si="23"/>
        <v>Menos de 100 apoyos</v>
      </c>
      <c r="P711" s="4">
        <v>0</v>
      </c>
      <c r="Q711" s="4">
        <v>0</v>
      </c>
    </row>
    <row r="712" spans="1:17" x14ac:dyDescent="0.2">
      <c r="A712" s="3">
        <v>6199</v>
      </c>
      <c r="B712" s="3" t="s">
        <v>9</v>
      </c>
      <c r="C712" s="3" t="s">
        <v>2611</v>
      </c>
      <c r="D712" s="3" t="s">
        <v>2612</v>
      </c>
      <c r="E712" s="3" t="s">
        <v>97</v>
      </c>
      <c r="F712" s="11">
        <v>5</v>
      </c>
      <c r="G712" s="11">
        <v>1</v>
      </c>
      <c r="H712" s="3" t="str">
        <f>VLOOKUP(G712,Capítulos!D$2:E$17,2,FALSE)</f>
        <v>Sistema Político, Reforma Constitucional y Forma de Estado</v>
      </c>
      <c r="I712" s="3" t="s">
        <v>48</v>
      </c>
      <c r="J712" s="3" t="s">
        <v>2613</v>
      </c>
      <c r="K712" s="3" t="s">
        <v>2614</v>
      </c>
      <c r="L712" s="4">
        <f t="shared" si="22"/>
        <v>1</v>
      </c>
      <c r="M712" s="5" t="s">
        <v>2615</v>
      </c>
      <c r="N712" s="4">
        <v>11173</v>
      </c>
      <c r="O712" s="3" t="str">
        <f t="shared" si="23"/>
        <v>Más de 10000 apoyos</v>
      </c>
      <c r="P712" s="4">
        <v>1</v>
      </c>
      <c r="Q712" s="4">
        <v>1</v>
      </c>
    </row>
    <row r="713" spans="1:17" x14ac:dyDescent="0.2">
      <c r="A713" s="3">
        <v>6867</v>
      </c>
      <c r="B713" s="3" t="s">
        <v>9</v>
      </c>
      <c r="C713" s="3" t="s">
        <v>2616</v>
      </c>
      <c r="D713" s="3" t="s">
        <v>2617</v>
      </c>
      <c r="E713" s="3" t="s">
        <v>12</v>
      </c>
      <c r="F713" s="11">
        <v>1</v>
      </c>
      <c r="G713" s="11">
        <v>3</v>
      </c>
      <c r="H713" s="3" t="str">
        <f>VLOOKUP(G713,Capítulos!D$2:E$17,2,FALSE)</f>
        <v>Principios, Derechos Civiles y Políticos</v>
      </c>
      <c r="I713" s="3" t="s">
        <v>13</v>
      </c>
      <c r="J713" s="3" t="s">
        <v>2618</v>
      </c>
      <c r="L713" s="4">
        <f t="shared" si="22"/>
        <v>0</v>
      </c>
      <c r="M713" s="5" t="s">
        <v>2619</v>
      </c>
      <c r="N713" s="4">
        <v>62</v>
      </c>
      <c r="O713" s="3" t="str">
        <f t="shared" si="23"/>
        <v>Menos de 100 apoyos</v>
      </c>
      <c r="P713" s="4">
        <v>0</v>
      </c>
      <c r="Q713" s="4">
        <v>0</v>
      </c>
    </row>
    <row r="714" spans="1:17" x14ac:dyDescent="0.2">
      <c r="A714" s="3">
        <v>5143</v>
      </c>
      <c r="B714" s="3" t="s">
        <v>9</v>
      </c>
      <c r="C714" s="3" t="s">
        <v>2620</v>
      </c>
      <c r="D714" s="3" t="s">
        <v>2621</v>
      </c>
      <c r="E714" s="3" t="s">
        <v>33</v>
      </c>
      <c r="F714" s="11">
        <v>2</v>
      </c>
      <c r="G714" s="11">
        <v>4</v>
      </c>
      <c r="H714" s="3" t="str">
        <f>VLOOKUP(G714,Capítulos!D$2:E$17,2,FALSE)</f>
        <v>Derechos Económicos, Sociales, Culturales y Ambientales</v>
      </c>
      <c r="I714" s="3" t="s">
        <v>13</v>
      </c>
      <c r="J714" s="3" t="s">
        <v>2622</v>
      </c>
      <c r="K714" s="3"/>
      <c r="L714" s="4">
        <f t="shared" si="22"/>
        <v>0</v>
      </c>
      <c r="M714" s="5" t="s">
        <v>2623</v>
      </c>
      <c r="N714" s="4">
        <v>18</v>
      </c>
      <c r="O714" s="3" t="str">
        <f t="shared" si="23"/>
        <v>Menos de 100 apoyos</v>
      </c>
      <c r="P714" s="4">
        <v>0</v>
      </c>
      <c r="Q714" s="4">
        <v>0</v>
      </c>
    </row>
    <row r="715" spans="1:17" x14ac:dyDescent="0.2">
      <c r="A715" s="3">
        <v>7011</v>
      </c>
      <c r="B715" s="3" t="s">
        <v>9</v>
      </c>
      <c r="C715" s="3" t="s">
        <v>2624</v>
      </c>
      <c r="D715" s="3" t="s">
        <v>2625</v>
      </c>
      <c r="E715" s="3" t="s">
        <v>33</v>
      </c>
      <c r="F715" s="11">
        <v>2</v>
      </c>
      <c r="G715" s="11">
        <v>4</v>
      </c>
      <c r="H715" s="3" t="str">
        <f>VLOOKUP(G715,Capítulos!D$2:E$17,2,FALSE)</f>
        <v>Derechos Económicos, Sociales, Culturales y Ambientales</v>
      </c>
      <c r="I715" s="3" t="s">
        <v>13</v>
      </c>
      <c r="J715" s="3" t="s">
        <v>2493</v>
      </c>
      <c r="L715" s="4">
        <f t="shared" si="22"/>
        <v>0</v>
      </c>
      <c r="M715" s="5" t="s">
        <v>2626</v>
      </c>
      <c r="N715" s="4">
        <v>54</v>
      </c>
      <c r="O715" s="3" t="str">
        <f t="shared" si="23"/>
        <v>Menos de 100 apoyos</v>
      </c>
      <c r="P715" s="4">
        <v>0</v>
      </c>
      <c r="Q715" s="4">
        <v>0</v>
      </c>
    </row>
    <row r="716" spans="1:17" x14ac:dyDescent="0.2">
      <c r="A716" s="3">
        <v>6287</v>
      </c>
      <c r="B716" s="3" t="s">
        <v>9</v>
      </c>
      <c r="C716" s="3" t="s">
        <v>2627</v>
      </c>
      <c r="D716" s="3" t="s">
        <v>2628</v>
      </c>
      <c r="E716" s="3" t="s">
        <v>33</v>
      </c>
      <c r="F716" s="11">
        <v>2</v>
      </c>
      <c r="G716" s="11">
        <v>3</v>
      </c>
      <c r="H716" s="3" t="str">
        <f>VLOOKUP(G716,Capítulos!D$2:E$17,2,FALSE)</f>
        <v>Principios, Derechos Civiles y Políticos</v>
      </c>
      <c r="I716" s="3" t="s">
        <v>13</v>
      </c>
      <c r="J716" s="3" t="s">
        <v>2532</v>
      </c>
      <c r="L716" s="4">
        <f t="shared" si="22"/>
        <v>0</v>
      </c>
      <c r="M716" s="5" t="s">
        <v>2629</v>
      </c>
      <c r="N716" s="4">
        <v>122</v>
      </c>
      <c r="O716" s="3" t="str">
        <f t="shared" si="23"/>
        <v>Entre 100 y 999 apoyos</v>
      </c>
      <c r="P716" s="4">
        <v>0</v>
      </c>
      <c r="Q716" s="4">
        <v>1</v>
      </c>
    </row>
    <row r="717" spans="1:17" x14ac:dyDescent="0.2">
      <c r="A717" s="3">
        <v>5067</v>
      </c>
      <c r="B717" s="3" t="s">
        <v>9</v>
      </c>
      <c r="C717" s="3" t="s">
        <v>2630</v>
      </c>
      <c r="D717" s="3" t="s">
        <v>2631</v>
      </c>
      <c r="E717" s="3" t="s">
        <v>33</v>
      </c>
      <c r="F717" s="11">
        <v>2</v>
      </c>
      <c r="G717" s="11">
        <v>4</v>
      </c>
      <c r="H717" s="3" t="str">
        <f>VLOOKUP(G717,Capítulos!D$2:E$17,2,FALSE)</f>
        <v>Derechos Económicos, Sociales, Culturales y Ambientales</v>
      </c>
      <c r="I717" s="3" t="s">
        <v>13</v>
      </c>
      <c r="J717" s="3" t="s">
        <v>2632</v>
      </c>
      <c r="L717" s="4">
        <f t="shared" si="22"/>
        <v>0</v>
      </c>
      <c r="M717" s="5" t="s">
        <v>2633</v>
      </c>
      <c r="N717" s="4">
        <v>15</v>
      </c>
      <c r="O717" s="3" t="str">
        <f t="shared" si="23"/>
        <v>Menos de 100 apoyos</v>
      </c>
      <c r="P717" s="4">
        <v>0</v>
      </c>
      <c r="Q717" s="4">
        <v>0</v>
      </c>
    </row>
    <row r="718" spans="1:17" x14ac:dyDescent="0.2">
      <c r="A718" s="3">
        <v>795</v>
      </c>
      <c r="B718" s="3" t="s">
        <v>9</v>
      </c>
      <c r="C718" s="3" t="s">
        <v>2634</v>
      </c>
      <c r="D718" s="3" t="s">
        <v>2635</v>
      </c>
      <c r="E718" s="3" t="s">
        <v>33</v>
      </c>
      <c r="F718" s="11">
        <v>2</v>
      </c>
      <c r="G718" s="11">
        <v>4</v>
      </c>
      <c r="H718" s="3" t="str">
        <f>VLOOKUP(G718,Capítulos!D$2:E$17,2,FALSE)</f>
        <v>Derechos Económicos, Sociales, Culturales y Ambientales</v>
      </c>
      <c r="I718" s="3" t="s">
        <v>13</v>
      </c>
      <c r="J718" s="3" t="s">
        <v>2636</v>
      </c>
      <c r="L718" s="4">
        <f t="shared" si="22"/>
        <v>0</v>
      </c>
      <c r="M718" s="5" t="s">
        <v>2637</v>
      </c>
      <c r="N718" s="4">
        <v>165</v>
      </c>
      <c r="O718" s="3" t="str">
        <f t="shared" si="23"/>
        <v>Entre 100 y 999 apoyos</v>
      </c>
      <c r="P718" s="4">
        <v>0</v>
      </c>
      <c r="Q718" s="4">
        <v>1</v>
      </c>
    </row>
    <row r="719" spans="1:17" x14ac:dyDescent="0.2">
      <c r="A719" s="3">
        <v>999</v>
      </c>
      <c r="B719" s="3" t="s">
        <v>9</v>
      </c>
      <c r="C719" s="3" t="s">
        <v>2638</v>
      </c>
      <c r="D719" s="3" t="s">
        <v>2639</v>
      </c>
      <c r="E719" s="3" t="s">
        <v>12</v>
      </c>
      <c r="F719" s="11">
        <v>1</v>
      </c>
      <c r="G719" s="11">
        <v>3</v>
      </c>
      <c r="H719" s="3" t="str">
        <f>VLOOKUP(G719,Capítulos!D$2:E$17,2,FALSE)</f>
        <v>Principios, Derechos Civiles y Políticos</v>
      </c>
      <c r="I719" s="3" t="s">
        <v>13</v>
      </c>
      <c r="J719" s="3" t="s">
        <v>2640</v>
      </c>
      <c r="K719" s="3" t="s">
        <v>2641</v>
      </c>
      <c r="L719" s="4">
        <f t="shared" si="22"/>
        <v>1</v>
      </c>
      <c r="M719" s="5" t="s">
        <v>2642</v>
      </c>
      <c r="N719" s="4">
        <v>4716</v>
      </c>
      <c r="O719" s="3" t="str">
        <f t="shared" si="23"/>
        <v>Entre 1000 y 4999 apoyos</v>
      </c>
      <c r="P719" s="4">
        <v>0</v>
      </c>
      <c r="Q719" s="4">
        <v>1</v>
      </c>
    </row>
    <row r="720" spans="1:17" x14ac:dyDescent="0.2">
      <c r="A720" s="3">
        <v>1115</v>
      </c>
      <c r="B720" s="3" t="s">
        <v>9</v>
      </c>
      <c r="C720" s="3" t="s">
        <v>2643</v>
      </c>
      <c r="D720" s="3" t="s">
        <v>2644</v>
      </c>
      <c r="E720" s="3" t="s">
        <v>33</v>
      </c>
      <c r="F720" s="11">
        <v>2</v>
      </c>
      <c r="G720" s="11">
        <v>4</v>
      </c>
      <c r="H720" s="3" t="str">
        <f>VLOOKUP(G720,Capítulos!D$2:E$17,2,FALSE)</f>
        <v>Derechos Económicos, Sociales, Culturales y Ambientales</v>
      </c>
      <c r="I720" s="3" t="s">
        <v>48</v>
      </c>
      <c r="J720" s="3" t="s">
        <v>2640</v>
      </c>
      <c r="K720" s="3" t="s">
        <v>2645</v>
      </c>
      <c r="L720" s="4">
        <f t="shared" si="22"/>
        <v>1</v>
      </c>
      <c r="M720" s="5" t="s">
        <v>2646</v>
      </c>
      <c r="N720" s="4">
        <v>19941</v>
      </c>
      <c r="O720" s="3" t="str">
        <f t="shared" si="23"/>
        <v>Más de 10000 apoyos</v>
      </c>
      <c r="P720" s="4">
        <v>1</v>
      </c>
      <c r="Q720" s="4">
        <v>1</v>
      </c>
    </row>
    <row r="721" spans="1:17" x14ac:dyDescent="0.2">
      <c r="A721" s="3">
        <v>6319</v>
      </c>
      <c r="B721" s="3" t="s">
        <v>9</v>
      </c>
      <c r="C721" s="3" t="s">
        <v>2647</v>
      </c>
      <c r="D721" s="3" t="s">
        <v>2648</v>
      </c>
      <c r="E721" s="3" t="s">
        <v>33</v>
      </c>
      <c r="F721" s="11">
        <v>2</v>
      </c>
      <c r="G721" s="11">
        <v>4</v>
      </c>
      <c r="H721" s="3" t="str">
        <f>VLOOKUP(G721,Capítulos!D$2:E$17,2,FALSE)</f>
        <v>Derechos Económicos, Sociales, Culturales y Ambientales</v>
      </c>
      <c r="I721" s="3" t="s">
        <v>13</v>
      </c>
      <c r="J721" s="3" t="s">
        <v>2649</v>
      </c>
      <c r="L721" s="4">
        <f t="shared" si="22"/>
        <v>0</v>
      </c>
      <c r="M721" s="5" t="s">
        <v>2650</v>
      </c>
      <c r="N721" s="4">
        <v>28</v>
      </c>
      <c r="O721" s="3" t="str">
        <f t="shared" si="23"/>
        <v>Menos de 100 apoyos</v>
      </c>
      <c r="P721" s="4">
        <v>0</v>
      </c>
      <c r="Q721" s="4">
        <v>0</v>
      </c>
    </row>
    <row r="722" spans="1:17" x14ac:dyDescent="0.2">
      <c r="A722" s="3">
        <v>6563</v>
      </c>
      <c r="B722" s="3" t="s">
        <v>9</v>
      </c>
      <c r="C722" s="3" t="s">
        <v>2651</v>
      </c>
      <c r="D722" s="3" t="s">
        <v>2652</v>
      </c>
      <c r="E722" s="3" t="s">
        <v>33</v>
      </c>
      <c r="F722" s="11">
        <v>2</v>
      </c>
      <c r="G722" s="11">
        <v>4</v>
      </c>
      <c r="H722" s="3" t="str">
        <f>VLOOKUP(G722,Capítulos!D$2:E$17,2,FALSE)</f>
        <v>Derechos Económicos, Sociales, Culturales y Ambientales</v>
      </c>
      <c r="I722" s="3" t="s">
        <v>48</v>
      </c>
      <c r="J722" s="3" t="s">
        <v>2649</v>
      </c>
      <c r="L722" s="4">
        <f t="shared" si="22"/>
        <v>0</v>
      </c>
      <c r="M722" s="5" t="s">
        <v>2653</v>
      </c>
      <c r="N722" s="4">
        <v>64</v>
      </c>
      <c r="O722" s="3" t="str">
        <f t="shared" si="23"/>
        <v>Menos de 100 apoyos</v>
      </c>
      <c r="P722" s="4">
        <v>0</v>
      </c>
      <c r="Q722" s="4">
        <v>0</v>
      </c>
    </row>
    <row r="723" spans="1:17" x14ac:dyDescent="0.2">
      <c r="A723" s="3">
        <v>7035</v>
      </c>
      <c r="B723" s="3" t="s">
        <v>9</v>
      </c>
      <c r="C723" s="3" t="s">
        <v>2654</v>
      </c>
      <c r="D723" s="3" t="s">
        <v>2655</v>
      </c>
      <c r="E723" s="3" t="s">
        <v>12</v>
      </c>
      <c r="F723" s="11">
        <v>1</v>
      </c>
      <c r="G723" s="11">
        <v>3</v>
      </c>
      <c r="H723" s="3" t="str">
        <f>VLOOKUP(G723,Capítulos!D$2:E$17,2,FALSE)</f>
        <v>Principios, Derechos Civiles y Políticos</v>
      </c>
      <c r="I723" s="3" t="s">
        <v>13</v>
      </c>
      <c r="J723" s="3" t="s">
        <v>2656</v>
      </c>
      <c r="L723" s="4">
        <f t="shared" si="22"/>
        <v>0</v>
      </c>
      <c r="M723" s="5" t="s">
        <v>2657</v>
      </c>
      <c r="N723" s="4">
        <v>9</v>
      </c>
      <c r="O723" s="3" t="str">
        <f t="shared" si="23"/>
        <v>Menos de 100 apoyos</v>
      </c>
      <c r="P723" s="4">
        <v>0</v>
      </c>
      <c r="Q723" s="4">
        <v>0</v>
      </c>
    </row>
    <row r="724" spans="1:17" x14ac:dyDescent="0.2">
      <c r="A724" s="3">
        <v>6343</v>
      </c>
      <c r="B724" s="3" t="s">
        <v>9</v>
      </c>
      <c r="C724" s="3" t="s">
        <v>2658</v>
      </c>
      <c r="D724" s="3" t="s">
        <v>2659</v>
      </c>
      <c r="E724" s="3" t="s">
        <v>12</v>
      </c>
      <c r="F724" s="11">
        <v>1</v>
      </c>
      <c r="G724" s="11">
        <v>3</v>
      </c>
      <c r="H724" s="3" t="str">
        <f>VLOOKUP(G724,Capítulos!D$2:E$17,2,FALSE)</f>
        <v>Principios, Derechos Civiles y Políticos</v>
      </c>
      <c r="I724" s="3" t="s">
        <v>13</v>
      </c>
      <c r="J724" s="3" t="s">
        <v>2649</v>
      </c>
      <c r="L724" s="4">
        <f t="shared" si="22"/>
        <v>0</v>
      </c>
      <c r="M724" s="5" t="s">
        <v>2660</v>
      </c>
      <c r="N724" s="4">
        <v>14</v>
      </c>
      <c r="O724" s="3" t="str">
        <f t="shared" si="23"/>
        <v>Menos de 100 apoyos</v>
      </c>
      <c r="P724" s="4">
        <v>0</v>
      </c>
      <c r="Q724" s="4">
        <v>0</v>
      </c>
    </row>
    <row r="725" spans="1:17" x14ac:dyDescent="0.2">
      <c r="A725" s="3">
        <v>7015</v>
      </c>
      <c r="B725" s="3" t="s">
        <v>9</v>
      </c>
      <c r="C725" s="3" t="s">
        <v>2661</v>
      </c>
      <c r="D725" s="3" t="s">
        <v>2662</v>
      </c>
      <c r="E725" s="3" t="s">
        <v>12</v>
      </c>
      <c r="F725" s="11">
        <v>1</v>
      </c>
      <c r="G725" s="11">
        <v>3</v>
      </c>
      <c r="H725" s="3" t="str">
        <f>VLOOKUP(G725,Capítulos!D$2:E$17,2,FALSE)</f>
        <v>Principios, Derechos Civiles y Políticos</v>
      </c>
      <c r="I725" s="3" t="s">
        <v>13</v>
      </c>
      <c r="J725" s="3" t="s">
        <v>2649</v>
      </c>
      <c r="L725" s="4">
        <f t="shared" si="22"/>
        <v>0</v>
      </c>
      <c r="M725" s="5" t="s">
        <v>2663</v>
      </c>
      <c r="N725" s="4">
        <v>28</v>
      </c>
      <c r="O725" s="3" t="str">
        <f t="shared" si="23"/>
        <v>Menos de 100 apoyos</v>
      </c>
      <c r="P725" s="4">
        <v>0</v>
      </c>
      <c r="Q725" s="4">
        <v>0</v>
      </c>
    </row>
    <row r="726" spans="1:17" x14ac:dyDescent="0.2">
      <c r="A726" s="3">
        <v>3127</v>
      </c>
      <c r="B726" s="3" t="s">
        <v>9</v>
      </c>
      <c r="C726" s="3" t="s">
        <v>2664</v>
      </c>
      <c r="D726" s="3" t="s">
        <v>2665</v>
      </c>
      <c r="E726" s="3" t="s">
        <v>33</v>
      </c>
      <c r="F726" s="11">
        <v>2</v>
      </c>
      <c r="G726" s="11">
        <v>3</v>
      </c>
      <c r="H726" s="3" t="str">
        <f>VLOOKUP(G726,Capítulos!D$2:E$17,2,FALSE)</f>
        <v>Principios, Derechos Civiles y Políticos</v>
      </c>
      <c r="I726" s="3" t="s">
        <v>13</v>
      </c>
      <c r="J726" s="3" t="s">
        <v>2666</v>
      </c>
      <c r="K726" s="3" t="s">
        <v>2667</v>
      </c>
      <c r="L726" s="4">
        <f t="shared" si="22"/>
        <v>1</v>
      </c>
      <c r="M726" s="5" t="s">
        <v>2668</v>
      </c>
      <c r="N726" s="4">
        <v>2967</v>
      </c>
      <c r="O726" s="3" t="str">
        <f t="shared" si="23"/>
        <v>Entre 1000 y 4999 apoyos</v>
      </c>
      <c r="P726" s="4">
        <v>0</v>
      </c>
      <c r="Q726" s="4">
        <v>1</v>
      </c>
    </row>
    <row r="727" spans="1:17" x14ac:dyDescent="0.2">
      <c r="A727" s="3">
        <v>7131</v>
      </c>
      <c r="B727" s="3" t="s">
        <v>9</v>
      </c>
      <c r="C727" s="3" t="s">
        <v>2669</v>
      </c>
      <c r="D727" s="3" t="s">
        <v>2670</v>
      </c>
      <c r="E727" s="3" t="s">
        <v>33</v>
      </c>
      <c r="F727" s="11">
        <v>2</v>
      </c>
      <c r="G727" s="11">
        <v>3</v>
      </c>
      <c r="H727" s="3" t="str">
        <f>VLOOKUP(G727,Capítulos!D$2:E$17,2,FALSE)</f>
        <v>Principios, Derechos Civiles y Políticos</v>
      </c>
      <c r="I727" s="3" t="s">
        <v>715</v>
      </c>
      <c r="J727" s="3" t="s">
        <v>2250</v>
      </c>
      <c r="L727" s="4">
        <f t="shared" si="22"/>
        <v>0</v>
      </c>
      <c r="M727" s="5" t="s">
        <v>2671</v>
      </c>
      <c r="N727" s="4">
        <v>2</v>
      </c>
      <c r="O727" s="3" t="str">
        <f t="shared" si="23"/>
        <v>Menos de 100 apoyos</v>
      </c>
      <c r="P727" s="4">
        <v>0</v>
      </c>
      <c r="Q727" s="4">
        <v>0</v>
      </c>
    </row>
    <row r="728" spans="1:17" x14ac:dyDescent="0.2">
      <c r="A728" s="3">
        <v>6975</v>
      </c>
      <c r="B728" s="3" t="s">
        <v>9</v>
      </c>
      <c r="C728" s="3" t="s">
        <v>2672</v>
      </c>
      <c r="D728" s="3" t="s">
        <v>2673</v>
      </c>
      <c r="E728" s="3" t="s">
        <v>33</v>
      </c>
      <c r="F728" s="11">
        <v>2</v>
      </c>
      <c r="G728" s="11">
        <v>4</v>
      </c>
      <c r="H728" s="3" t="str">
        <f>VLOOKUP(G728,Capítulos!D$2:E$17,2,FALSE)</f>
        <v>Derechos Económicos, Sociales, Culturales y Ambientales</v>
      </c>
      <c r="I728" s="3" t="s">
        <v>13</v>
      </c>
      <c r="J728" s="3" t="s">
        <v>2674</v>
      </c>
      <c r="L728" s="4">
        <f t="shared" si="22"/>
        <v>0</v>
      </c>
      <c r="M728" s="5" t="s">
        <v>2675</v>
      </c>
      <c r="N728" s="4">
        <v>157</v>
      </c>
      <c r="O728" s="3" t="str">
        <f t="shared" si="23"/>
        <v>Entre 100 y 999 apoyos</v>
      </c>
      <c r="P728" s="4">
        <v>0</v>
      </c>
      <c r="Q728" s="4">
        <v>1</v>
      </c>
    </row>
    <row r="729" spans="1:17" x14ac:dyDescent="0.2">
      <c r="A729" s="3">
        <v>6803</v>
      </c>
      <c r="B729" s="3" t="s">
        <v>9</v>
      </c>
      <c r="C729" s="3" t="s">
        <v>2676</v>
      </c>
      <c r="D729" s="3" t="s">
        <v>2677</v>
      </c>
      <c r="E729" s="3" t="s">
        <v>155</v>
      </c>
      <c r="F729" s="11">
        <v>13</v>
      </c>
      <c r="G729" s="11">
        <v>4</v>
      </c>
      <c r="H729" s="3" t="str">
        <f>VLOOKUP(G729,Capítulos!D$2:E$17,2,FALSE)</f>
        <v>Derechos Económicos, Sociales, Culturales y Ambientales</v>
      </c>
      <c r="I729" s="3" t="s">
        <v>48</v>
      </c>
      <c r="J729" s="3" t="s">
        <v>2678</v>
      </c>
      <c r="L729" s="4">
        <f t="shared" si="22"/>
        <v>0</v>
      </c>
      <c r="M729" s="5" t="s">
        <v>2679</v>
      </c>
      <c r="N729" s="4">
        <v>17</v>
      </c>
      <c r="O729" s="3" t="str">
        <f t="shared" si="23"/>
        <v>Menos de 100 apoyos</v>
      </c>
      <c r="P729" s="4">
        <v>0</v>
      </c>
      <c r="Q729" s="4">
        <v>0</v>
      </c>
    </row>
    <row r="730" spans="1:17" x14ac:dyDescent="0.2">
      <c r="A730" s="3">
        <v>6751</v>
      </c>
      <c r="B730" s="3" t="s">
        <v>9</v>
      </c>
      <c r="C730" s="3" t="s">
        <v>2680</v>
      </c>
      <c r="D730" s="3" t="s">
        <v>2681</v>
      </c>
      <c r="E730" s="3" t="s">
        <v>33</v>
      </c>
      <c r="F730" s="11">
        <v>2</v>
      </c>
      <c r="G730" s="11">
        <v>4</v>
      </c>
      <c r="H730" s="3" t="str">
        <f>VLOOKUP(G730,Capítulos!D$2:E$17,2,FALSE)</f>
        <v>Derechos Económicos, Sociales, Culturales y Ambientales</v>
      </c>
      <c r="I730" s="3" t="s">
        <v>13</v>
      </c>
      <c r="J730" s="3" t="s">
        <v>185</v>
      </c>
      <c r="K730" s="3"/>
      <c r="L730" s="4">
        <f t="shared" si="22"/>
        <v>0</v>
      </c>
      <c r="M730" s="5" t="s">
        <v>2682</v>
      </c>
      <c r="N730" s="4">
        <v>39</v>
      </c>
      <c r="O730" s="3" t="str">
        <f t="shared" si="23"/>
        <v>Menos de 100 apoyos</v>
      </c>
      <c r="P730" s="4">
        <v>0</v>
      </c>
      <c r="Q730" s="4">
        <v>0</v>
      </c>
    </row>
    <row r="731" spans="1:17" x14ac:dyDescent="0.2">
      <c r="A731" s="3">
        <v>6863</v>
      </c>
      <c r="B731" s="3" t="s">
        <v>9</v>
      </c>
      <c r="C731" s="3" t="s">
        <v>2683</v>
      </c>
      <c r="D731" s="3" t="s">
        <v>2684</v>
      </c>
      <c r="E731" s="3" t="s">
        <v>33</v>
      </c>
      <c r="F731" s="11">
        <v>2</v>
      </c>
      <c r="G731" s="11">
        <v>4</v>
      </c>
      <c r="H731" s="3" t="str">
        <f>VLOOKUP(G731,Capítulos!D$2:E$17,2,FALSE)</f>
        <v>Derechos Económicos, Sociales, Culturales y Ambientales</v>
      </c>
      <c r="I731" s="3" t="s">
        <v>13</v>
      </c>
      <c r="J731" s="3" t="s">
        <v>2685</v>
      </c>
      <c r="L731" s="4">
        <f t="shared" si="22"/>
        <v>0</v>
      </c>
      <c r="M731" s="5" t="s">
        <v>2686</v>
      </c>
      <c r="N731" s="4">
        <v>13</v>
      </c>
      <c r="O731" s="3" t="str">
        <f t="shared" si="23"/>
        <v>Menos de 100 apoyos</v>
      </c>
      <c r="P731" s="4">
        <v>0</v>
      </c>
      <c r="Q731" s="4">
        <v>0</v>
      </c>
    </row>
    <row r="732" spans="1:17" x14ac:dyDescent="0.2">
      <c r="A732" s="3">
        <v>4287</v>
      </c>
      <c r="B732" s="3" t="s">
        <v>9</v>
      </c>
      <c r="C732" s="3" t="s">
        <v>2687</v>
      </c>
      <c r="D732" s="3" t="s">
        <v>2687</v>
      </c>
      <c r="E732" s="3" t="s">
        <v>33</v>
      </c>
      <c r="F732" s="11">
        <v>2</v>
      </c>
      <c r="G732" s="11">
        <v>4</v>
      </c>
      <c r="H732" s="3" t="str">
        <f>VLOOKUP(G732,Capítulos!D$2:E$17,2,FALSE)</f>
        <v>Derechos Económicos, Sociales, Culturales y Ambientales</v>
      </c>
      <c r="I732" s="3" t="s">
        <v>13</v>
      </c>
      <c r="J732" s="3" t="s">
        <v>227</v>
      </c>
      <c r="L732" s="4">
        <f t="shared" si="22"/>
        <v>0</v>
      </c>
      <c r="M732" s="5" t="s">
        <v>2688</v>
      </c>
      <c r="N732" s="4">
        <v>6</v>
      </c>
      <c r="O732" s="3" t="str">
        <f t="shared" si="23"/>
        <v>Menos de 100 apoyos</v>
      </c>
      <c r="P732" s="4">
        <v>0</v>
      </c>
      <c r="Q732" s="4">
        <v>0</v>
      </c>
    </row>
    <row r="733" spans="1:17" x14ac:dyDescent="0.2">
      <c r="A733" s="3">
        <v>6759</v>
      </c>
      <c r="B733" s="3" t="s">
        <v>9</v>
      </c>
      <c r="C733" s="3" t="s">
        <v>2689</v>
      </c>
      <c r="D733" s="3" t="s">
        <v>2690</v>
      </c>
      <c r="E733" s="3" t="s">
        <v>33</v>
      </c>
      <c r="F733" s="11">
        <v>2</v>
      </c>
      <c r="G733" s="11">
        <v>3</v>
      </c>
      <c r="H733" s="3" t="str">
        <f>VLOOKUP(G733,Capítulos!D$2:E$17,2,FALSE)</f>
        <v>Principios, Derechos Civiles y Políticos</v>
      </c>
      <c r="I733" s="3" t="s">
        <v>13</v>
      </c>
      <c r="J733" s="3" t="s">
        <v>2691</v>
      </c>
      <c r="K733" s="3" t="s">
        <v>2692</v>
      </c>
      <c r="L733" s="4">
        <f t="shared" si="22"/>
        <v>1</v>
      </c>
      <c r="M733" s="5" t="s">
        <v>2693</v>
      </c>
      <c r="N733" s="4">
        <v>91</v>
      </c>
      <c r="O733" s="3" t="str">
        <f t="shared" si="23"/>
        <v>Menos de 100 apoyos</v>
      </c>
      <c r="P733" s="4">
        <v>0</v>
      </c>
      <c r="Q733" s="4">
        <v>0</v>
      </c>
    </row>
    <row r="734" spans="1:17" x14ac:dyDescent="0.2">
      <c r="A734" s="3">
        <v>6767</v>
      </c>
      <c r="B734" s="3" t="s">
        <v>9</v>
      </c>
      <c r="C734" s="3" t="s">
        <v>2694</v>
      </c>
      <c r="D734" s="3" t="s">
        <v>2695</v>
      </c>
      <c r="E734" s="3" t="s">
        <v>12</v>
      </c>
      <c r="F734" s="11">
        <v>1</v>
      </c>
      <c r="G734" s="11">
        <v>3</v>
      </c>
      <c r="H734" s="3" t="str">
        <f>VLOOKUP(G734,Capítulos!D$2:E$17,2,FALSE)</f>
        <v>Principios, Derechos Civiles y Políticos</v>
      </c>
      <c r="I734" s="3" t="s">
        <v>13</v>
      </c>
      <c r="J734" s="3" t="s">
        <v>2696</v>
      </c>
      <c r="K734" s="3"/>
      <c r="L734" s="4">
        <f t="shared" si="22"/>
        <v>0</v>
      </c>
      <c r="M734" s="5" t="s">
        <v>2697</v>
      </c>
      <c r="N734" s="4">
        <v>8</v>
      </c>
      <c r="O734" s="3" t="str">
        <f t="shared" si="23"/>
        <v>Menos de 100 apoyos</v>
      </c>
      <c r="P734" s="4">
        <v>0</v>
      </c>
      <c r="Q734" s="4">
        <v>0</v>
      </c>
    </row>
    <row r="735" spans="1:17" x14ac:dyDescent="0.2">
      <c r="A735" s="3">
        <v>6903</v>
      </c>
      <c r="B735" s="3" t="s">
        <v>9</v>
      </c>
      <c r="C735" s="3" t="s">
        <v>2698</v>
      </c>
      <c r="D735" s="3" t="s">
        <v>2699</v>
      </c>
      <c r="E735" s="3" t="s">
        <v>18</v>
      </c>
      <c r="F735" s="11">
        <v>4</v>
      </c>
      <c r="G735" s="11">
        <v>1</v>
      </c>
      <c r="H735" s="3" t="str">
        <f>VLOOKUP(G735,Capítulos!D$2:E$17,2,FALSE)</f>
        <v>Sistema Político, Reforma Constitucional y Forma de Estado</v>
      </c>
      <c r="I735" s="3" t="s">
        <v>13</v>
      </c>
      <c r="J735" s="3" t="s">
        <v>2523</v>
      </c>
      <c r="L735" s="4">
        <f t="shared" si="22"/>
        <v>0</v>
      </c>
      <c r="M735" s="5" t="s">
        <v>2700</v>
      </c>
      <c r="N735" s="4">
        <v>15</v>
      </c>
      <c r="O735" s="3" t="str">
        <f t="shared" si="23"/>
        <v>Menos de 100 apoyos</v>
      </c>
      <c r="P735" s="4">
        <v>0</v>
      </c>
      <c r="Q735" s="4">
        <v>0</v>
      </c>
    </row>
    <row r="736" spans="1:17" x14ac:dyDescent="0.2">
      <c r="A736" s="3">
        <v>6775</v>
      </c>
      <c r="B736" s="3" t="s">
        <v>9</v>
      </c>
      <c r="C736" s="3" t="s">
        <v>2701</v>
      </c>
      <c r="D736" s="3" t="s">
        <v>2702</v>
      </c>
      <c r="E736" s="3" t="s">
        <v>252</v>
      </c>
      <c r="F736" s="11">
        <v>6</v>
      </c>
      <c r="G736" s="11">
        <v>1</v>
      </c>
      <c r="H736" s="3" t="str">
        <f>VLOOKUP(G736,Capítulos!D$2:E$17,2,FALSE)</f>
        <v>Sistema Político, Reforma Constitucional y Forma de Estado</v>
      </c>
      <c r="I736" s="3" t="s">
        <v>13</v>
      </c>
      <c r="J736" s="3" t="s">
        <v>947</v>
      </c>
      <c r="L736" s="4">
        <f t="shared" si="22"/>
        <v>0</v>
      </c>
      <c r="M736" s="5" t="s">
        <v>2703</v>
      </c>
      <c r="N736" s="4">
        <v>35</v>
      </c>
      <c r="O736" s="3" t="str">
        <f t="shared" si="23"/>
        <v>Menos de 100 apoyos</v>
      </c>
      <c r="P736" s="4">
        <v>0</v>
      </c>
      <c r="Q736" s="4">
        <v>0</v>
      </c>
    </row>
    <row r="737" spans="1:17" x14ac:dyDescent="0.2">
      <c r="A737" s="3">
        <v>6779</v>
      </c>
      <c r="B737" s="3" t="s">
        <v>9</v>
      </c>
      <c r="C737" s="3" t="s">
        <v>2704</v>
      </c>
      <c r="D737" s="3" t="s">
        <v>2705</v>
      </c>
      <c r="E737" s="3" t="s">
        <v>12</v>
      </c>
      <c r="F737" s="11">
        <v>1</v>
      </c>
      <c r="G737" s="11">
        <v>3</v>
      </c>
      <c r="H737" s="3" t="str">
        <f>VLOOKUP(G737,Capítulos!D$2:E$17,2,FALSE)</f>
        <v>Principios, Derechos Civiles y Políticos</v>
      </c>
      <c r="I737" s="3" t="s">
        <v>13</v>
      </c>
      <c r="J737" s="3" t="s">
        <v>2696</v>
      </c>
      <c r="K737" s="3"/>
      <c r="L737" s="4">
        <f t="shared" si="22"/>
        <v>0</v>
      </c>
      <c r="M737" s="5" t="s">
        <v>2706</v>
      </c>
      <c r="N737" s="4">
        <v>30</v>
      </c>
      <c r="O737" s="3" t="str">
        <f t="shared" si="23"/>
        <v>Menos de 100 apoyos</v>
      </c>
      <c r="P737" s="4">
        <v>0</v>
      </c>
      <c r="Q737" s="4">
        <v>0</v>
      </c>
    </row>
    <row r="738" spans="1:17" x14ac:dyDescent="0.2">
      <c r="A738" s="3">
        <v>6783</v>
      </c>
      <c r="B738" s="3" t="s">
        <v>9</v>
      </c>
      <c r="C738" s="3" t="s">
        <v>2707</v>
      </c>
      <c r="D738" s="3" t="s">
        <v>2708</v>
      </c>
      <c r="E738" s="3" t="s">
        <v>83</v>
      </c>
      <c r="F738" s="11">
        <v>15</v>
      </c>
      <c r="G738" s="11">
        <v>1</v>
      </c>
      <c r="H738" s="3" t="str">
        <f>VLOOKUP(G738,Capítulos!D$2:E$17,2,FALSE)</f>
        <v>Sistema Político, Reforma Constitucional y Forma de Estado</v>
      </c>
      <c r="I738" s="3" t="s">
        <v>13</v>
      </c>
      <c r="J738" s="3" t="s">
        <v>947</v>
      </c>
      <c r="L738" s="4">
        <f t="shared" si="22"/>
        <v>0</v>
      </c>
      <c r="M738" s="5" t="s">
        <v>2709</v>
      </c>
      <c r="N738" s="4">
        <v>31</v>
      </c>
      <c r="O738" s="3" t="str">
        <f t="shared" si="23"/>
        <v>Menos de 100 apoyos</v>
      </c>
      <c r="P738" s="4">
        <v>0</v>
      </c>
      <c r="Q738" s="4">
        <v>0</v>
      </c>
    </row>
    <row r="739" spans="1:17" x14ac:dyDescent="0.2">
      <c r="A739" s="3">
        <v>6791</v>
      </c>
      <c r="B739" s="3" t="s">
        <v>9</v>
      </c>
      <c r="C739" s="3" t="s">
        <v>2710</v>
      </c>
      <c r="D739" s="3" t="s">
        <v>2711</v>
      </c>
      <c r="E739" s="3" t="s">
        <v>33</v>
      </c>
      <c r="F739" s="11">
        <v>2</v>
      </c>
      <c r="G739" s="11">
        <v>4</v>
      </c>
      <c r="H739" s="3" t="str">
        <f>VLOOKUP(G739,Capítulos!D$2:E$17,2,FALSE)</f>
        <v>Derechos Económicos, Sociales, Culturales y Ambientales</v>
      </c>
      <c r="I739" s="3" t="s">
        <v>13</v>
      </c>
      <c r="J739" s="3" t="s">
        <v>2712</v>
      </c>
      <c r="K739" s="3" t="s">
        <v>2713</v>
      </c>
      <c r="L739" s="4">
        <f t="shared" si="22"/>
        <v>1</v>
      </c>
      <c r="M739" s="5" t="s">
        <v>2714</v>
      </c>
      <c r="N739" s="4">
        <v>197</v>
      </c>
      <c r="O739" s="3" t="str">
        <f t="shared" si="23"/>
        <v>Entre 100 y 999 apoyos</v>
      </c>
      <c r="P739" s="4">
        <v>0</v>
      </c>
      <c r="Q739" s="4">
        <v>1</v>
      </c>
    </row>
    <row r="740" spans="1:17" x14ac:dyDescent="0.2">
      <c r="A740" s="3">
        <v>6799</v>
      </c>
      <c r="B740" s="3" t="s">
        <v>9</v>
      </c>
      <c r="C740" s="3" t="s">
        <v>2715</v>
      </c>
      <c r="D740" s="3" t="s">
        <v>2716</v>
      </c>
      <c r="E740" s="3" t="s">
        <v>33</v>
      </c>
      <c r="F740" s="11">
        <v>2</v>
      </c>
      <c r="G740" s="11">
        <v>4</v>
      </c>
      <c r="H740" s="3" t="str">
        <f>VLOOKUP(G740,Capítulos!D$2:E$17,2,FALSE)</f>
        <v>Derechos Económicos, Sociales, Culturales y Ambientales</v>
      </c>
      <c r="I740" s="3" t="s">
        <v>13</v>
      </c>
      <c r="J740" s="3" t="s">
        <v>947</v>
      </c>
      <c r="L740" s="4">
        <f t="shared" si="22"/>
        <v>0</v>
      </c>
      <c r="M740" s="5" t="s">
        <v>2717</v>
      </c>
      <c r="N740" s="4">
        <v>443</v>
      </c>
      <c r="O740" s="3" t="str">
        <f t="shared" si="23"/>
        <v>Entre 100 y 999 apoyos</v>
      </c>
      <c r="P740" s="4">
        <v>0</v>
      </c>
      <c r="Q740" s="4">
        <v>1</v>
      </c>
    </row>
    <row r="741" spans="1:17" x14ac:dyDescent="0.2">
      <c r="A741" s="3">
        <v>1419</v>
      </c>
      <c r="B741" s="3" t="s">
        <v>9</v>
      </c>
      <c r="C741" s="3" t="s">
        <v>2718</v>
      </c>
      <c r="D741" s="3" t="s">
        <v>2719</v>
      </c>
      <c r="E741" s="3" t="s">
        <v>42</v>
      </c>
      <c r="F741" s="11">
        <v>3</v>
      </c>
      <c r="G741" s="11">
        <v>1</v>
      </c>
      <c r="H741" s="3" t="str">
        <f>VLOOKUP(G741,Capítulos!D$2:E$17,2,FALSE)</f>
        <v>Sistema Político, Reforma Constitucional y Forma de Estado</v>
      </c>
      <c r="I741" s="3" t="s">
        <v>48</v>
      </c>
      <c r="J741" s="3" t="s">
        <v>2720</v>
      </c>
      <c r="K741" s="3" t="s">
        <v>2721</v>
      </c>
      <c r="L741" s="4">
        <f t="shared" si="22"/>
        <v>1</v>
      </c>
      <c r="M741" s="5" t="s">
        <v>2722</v>
      </c>
      <c r="N741" s="4">
        <v>150</v>
      </c>
      <c r="O741" s="3" t="str">
        <f t="shared" si="23"/>
        <v>Entre 100 y 999 apoyos</v>
      </c>
      <c r="P741" s="4">
        <v>0</v>
      </c>
      <c r="Q741" s="4">
        <v>1</v>
      </c>
    </row>
    <row r="742" spans="1:17" x14ac:dyDescent="0.2">
      <c r="A742" s="3">
        <v>6891</v>
      </c>
      <c r="B742" s="3" t="s">
        <v>9</v>
      </c>
      <c r="C742" s="3" t="s">
        <v>2723</v>
      </c>
      <c r="D742" s="3" t="s">
        <v>2724</v>
      </c>
      <c r="E742" s="3" t="s">
        <v>33</v>
      </c>
      <c r="F742" s="11">
        <v>2</v>
      </c>
      <c r="G742" s="11">
        <v>3</v>
      </c>
      <c r="H742" s="3" t="str">
        <f>VLOOKUP(G742,Capítulos!D$2:E$17,2,FALSE)</f>
        <v>Principios, Derechos Civiles y Políticos</v>
      </c>
      <c r="I742" s="3" t="s">
        <v>13</v>
      </c>
      <c r="J742" s="3" t="s">
        <v>2725</v>
      </c>
      <c r="L742" s="4">
        <f t="shared" si="22"/>
        <v>0</v>
      </c>
      <c r="M742" s="5" t="s">
        <v>2726</v>
      </c>
      <c r="N742" s="4">
        <v>119</v>
      </c>
      <c r="O742" s="3" t="str">
        <f t="shared" si="23"/>
        <v>Entre 100 y 999 apoyos</v>
      </c>
      <c r="P742" s="4">
        <v>0</v>
      </c>
      <c r="Q742" s="4">
        <v>1</v>
      </c>
    </row>
    <row r="743" spans="1:17" x14ac:dyDescent="0.2">
      <c r="A743" s="3">
        <v>6739</v>
      </c>
      <c r="B743" s="3" t="s">
        <v>9</v>
      </c>
      <c r="C743" s="3" t="s">
        <v>2727</v>
      </c>
      <c r="D743" s="3" t="s">
        <v>2728</v>
      </c>
      <c r="E743" s="3" t="s">
        <v>33</v>
      </c>
      <c r="F743" s="11">
        <v>2</v>
      </c>
      <c r="G743" s="11">
        <v>3</v>
      </c>
      <c r="H743" s="3" t="str">
        <f>VLOOKUP(G743,Capítulos!D$2:E$17,2,FALSE)</f>
        <v>Principios, Derechos Civiles y Políticos</v>
      </c>
      <c r="I743" s="3" t="s">
        <v>13</v>
      </c>
      <c r="J743" s="3" t="s">
        <v>2729</v>
      </c>
      <c r="L743" s="4">
        <f t="shared" si="22"/>
        <v>0</v>
      </c>
      <c r="M743" s="5" t="s">
        <v>2730</v>
      </c>
      <c r="N743" s="4">
        <v>11878</v>
      </c>
      <c r="O743" s="3" t="str">
        <f t="shared" si="23"/>
        <v>Más de 10000 apoyos</v>
      </c>
      <c r="P743" s="4">
        <v>1</v>
      </c>
      <c r="Q743" s="4">
        <v>1</v>
      </c>
    </row>
    <row r="744" spans="1:17" x14ac:dyDescent="0.2">
      <c r="A744" s="3">
        <v>4187</v>
      </c>
      <c r="B744" s="3" t="s">
        <v>9</v>
      </c>
      <c r="C744" s="3" t="s">
        <v>2731</v>
      </c>
      <c r="D744" s="3" t="s">
        <v>2732</v>
      </c>
      <c r="E744" s="3" t="s">
        <v>155</v>
      </c>
      <c r="F744" s="11">
        <v>13</v>
      </c>
      <c r="G744" s="11">
        <v>4</v>
      </c>
      <c r="H744" s="3" t="str">
        <f>VLOOKUP(G744,Capítulos!D$2:E$17,2,FALSE)</f>
        <v>Derechos Económicos, Sociales, Culturales y Ambientales</v>
      </c>
      <c r="I744" s="3" t="s">
        <v>48</v>
      </c>
      <c r="J744" s="3" t="s">
        <v>2733</v>
      </c>
      <c r="K744" s="3" t="s">
        <v>2734</v>
      </c>
      <c r="L744" s="4">
        <f t="shared" si="22"/>
        <v>1</v>
      </c>
      <c r="M744" s="5" t="s">
        <v>2735</v>
      </c>
      <c r="N744" s="4">
        <v>197</v>
      </c>
      <c r="O744" s="3" t="str">
        <f t="shared" si="23"/>
        <v>Entre 100 y 999 apoyos</v>
      </c>
      <c r="P744" s="4">
        <v>0</v>
      </c>
      <c r="Q744" s="4">
        <v>1</v>
      </c>
    </row>
    <row r="745" spans="1:17" x14ac:dyDescent="0.2">
      <c r="A745" s="3">
        <v>6811</v>
      </c>
      <c r="B745" s="3" t="s">
        <v>9</v>
      </c>
      <c r="C745" s="3" t="s">
        <v>2736</v>
      </c>
      <c r="D745" s="3" t="s">
        <v>2737</v>
      </c>
      <c r="E745" s="3" t="s">
        <v>155</v>
      </c>
      <c r="F745" s="11">
        <v>13</v>
      </c>
      <c r="G745" s="11">
        <v>4</v>
      </c>
      <c r="H745" s="3" t="str">
        <f>VLOOKUP(G745,Capítulos!D$2:E$17,2,FALSE)</f>
        <v>Derechos Económicos, Sociales, Culturales y Ambientales</v>
      </c>
      <c r="I745" s="3" t="s">
        <v>48</v>
      </c>
      <c r="J745" s="3" t="s">
        <v>2678</v>
      </c>
      <c r="L745" s="4">
        <f t="shared" si="22"/>
        <v>0</v>
      </c>
      <c r="M745" s="5" t="s">
        <v>2738</v>
      </c>
      <c r="N745" s="4">
        <v>11</v>
      </c>
      <c r="O745" s="3" t="str">
        <f t="shared" si="23"/>
        <v>Menos de 100 apoyos</v>
      </c>
      <c r="P745" s="4">
        <v>0</v>
      </c>
      <c r="Q745" s="4">
        <v>0</v>
      </c>
    </row>
    <row r="746" spans="1:17" x14ac:dyDescent="0.2">
      <c r="A746" s="3">
        <v>6815</v>
      </c>
      <c r="B746" s="3" t="s">
        <v>9</v>
      </c>
      <c r="C746" s="3" t="s">
        <v>2739</v>
      </c>
      <c r="D746" s="3" t="s">
        <v>2740</v>
      </c>
      <c r="E746" s="3" t="s">
        <v>74</v>
      </c>
      <c r="F746" s="11">
        <v>7</v>
      </c>
      <c r="G746" s="11">
        <v>2</v>
      </c>
      <c r="H746" s="3" t="str">
        <f>VLOOKUP(G746,Capítulos!D$2:E$17,2,FALSE)</f>
        <v>Función Jurisdiccional y Órganos Autónomos</v>
      </c>
      <c r="I746" s="3" t="s">
        <v>13</v>
      </c>
      <c r="J746" s="3" t="s">
        <v>2741</v>
      </c>
      <c r="L746" s="4">
        <f t="shared" si="22"/>
        <v>0</v>
      </c>
      <c r="M746" s="5" t="s">
        <v>2742</v>
      </c>
      <c r="N746" s="4">
        <v>14</v>
      </c>
      <c r="O746" s="3" t="str">
        <f t="shared" si="23"/>
        <v>Menos de 100 apoyos</v>
      </c>
      <c r="P746" s="4">
        <v>0</v>
      </c>
      <c r="Q746" s="4">
        <v>0</v>
      </c>
    </row>
    <row r="747" spans="1:17" x14ac:dyDescent="0.2">
      <c r="A747" s="3">
        <v>6819</v>
      </c>
      <c r="B747" s="3" t="s">
        <v>9</v>
      </c>
      <c r="C747" s="3" t="s">
        <v>2743</v>
      </c>
      <c r="D747" s="3" t="s">
        <v>2744</v>
      </c>
      <c r="E747" s="3" t="s">
        <v>33</v>
      </c>
      <c r="F747" s="11">
        <v>2</v>
      </c>
      <c r="G747" s="11">
        <v>4</v>
      </c>
      <c r="H747" s="3" t="str">
        <f>VLOOKUP(G747,Capítulos!D$2:E$17,2,FALSE)</f>
        <v>Derechos Económicos, Sociales, Culturales y Ambientales</v>
      </c>
      <c r="I747" s="3" t="s">
        <v>13</v>
      </c>
      <c r="J747" s="3" t="s">
        <v>2745</v>
      </c>
      <c r="L747" s="4">
        <f t="shared" si="22"/>
        <v>0</v>
      </c>
      <c r="M747" s="5" t="s">
        <v>2746</v>
      </c>
      <c r="N747" s="4">
        <v>18</v>
      </c>
      <c r="O747" s="3" t="str">
        <f t="shared" si="23"/>
        <v>Menos de 100 apoyos</v>
      </c>
      <c r="P747" s="4">
        <v>0</v>
      </c>
      <c r="Q747" s="4">
        <v>0</v>
      </c>
    </row>
    <row r="748" spans="1:17" x14ac:dyDescent="0.2">
      <c r="A748" s="3">
        <v>6827</v>
      </c>
      <c r="B748" s="3" t="s">
        <v>9</v>
      </c>
      <c r="C748" s="3" t="s">
        <v>2747</v>
      </c>
      <c r="D748" s="3" t="s">
        <v>2748</v>
      </c>
      <c r="E748" s="3" t="s">
        <v>252</v>
      </c>
      <c r="F748" s="11">
        <v>6</v>
      </c>
      <c r="G748" s="11">
        <v>1</v>
      </c>
      <c r="H748" s="3" t="str">
        <f>VLOOKUP(G748,Capítulos!D$2:E$17,2,FALSE)</f>
        <v>Sistema Político, Reforma Constitucional y Forma de Estado</v>
      </c>
      <c r="I748" s="3" t="s">
        <v>13</v>
      </c>
      <c r="J748" s="3" t="s">
        <v>2523</v>
      </c>
      <c r="L748" s="4">
        <f t="shared" si="22"/>
        <v>0</v>
      </c>
      <c r="M748" s="5" t="s">
        <v>2749</v>
      </c>
      <c r="N748" s="4">
        <v>13</v>
      </c>
      <c r="O748" s="3" t="str">
        <f t="shared" si="23"/>
        <v>Menos de 100 apoyos</v>
      </c>
      <c r="P748" s="4">
        <v>0</v>
      </c>
      <c r="Q748" s="4">
        <v>0</v>
      </c>
    </row>
    <row r="749" spans="1:17" x14ac:dyDescent="0.2">
      <c r="A749" s="3">
        <v>6859</v>
      </c>
      <c r="B749" s="3" t="s">
        <v>9</v>
      </c>
      <c r="C749" s="3" t="s">
        <v>2750</v>
      </c>
      <c r="D749" s="3" t="s">
        <v>2751</v>
      </c>
      <c r="E749" s="3" t="s">
        <v>33</v>
      </c>
      <c r="F749" s="11">
        <v>2</v>
      </c>
      <c r="G749" s="11">
        <v>3</v>
      </c>
      <c r="H749" s="3" t="str">
        <f>VLOOKUP(G749,Capítulos!D$2:E$17,2,FALSE)</f>
        <v>Principios, Derechos Civiles y Políticos</v>
      </c>
      <c r="I749" s="3" t="s">
        <v>13</v>
      </c>
      <c r="J749" s="3" t="s">
        <v>2741</v>
      </c>
      <c r="L749" s="4">
        <f t="shared" si="22"/>
        <v>0</v>
      </c>
      <c r="M749" s="5" t="s">
        <v>2752</v>
      </c>
      <c r="N749" s="4">
        <v>143</v>
      </c>
      <c r="O749" s="3" t="str">
        <f t="shared" si="23"/>
        <v>Entre 100 y 999 apoyos</v>
      </c>
      <c r="P749" s="4">
        <v>0</v>
      </c>
      <c r="Q749" s="4">
        <v>1</v>
      </c>
    </row>
    <row r="750" spans="1:17" x14ac:dyDescent="0.2">
      <c r="A750" s="3">
        <v>6971</v>
      </c>
      <c r="B750" s="3" t="s">
        <v>9</v>
      </c>
      <c r="C750" s="3" t="s">
        <v>2753</v>
      </c>
      <c r="D750" s="3" t="s">
        <v>2754</v>
      </c>
      <c r="E750" s="3" t="s">
        <v>155</v>
      </c>
      <c r="F750" s="11">
        <v>13</v>
      </c>
      <c r="G750" s="11">
        <v>4</v>
      </c>
      <c r="H750" s="3" t="str">
        <f>VLOOKUP(G750,Capítulos!D$2:E$17,2,FALSE)</f>
        <v>Derechos Económicos, Sociales, Culturales y Ambientales</v>
      </c>
      <c r="I750" s="3" t="s">
        <v>13</v>
      </c>
      <c r="J750" s="3" t="s">
        <v>2755</v>
      </c>
      <c r="L750" s="4">
        <f t="shared" si="22"/>
        <v>0</v>
      </c>
      <c r="M750" s="5" t="s">
        <v>2756</v>
      </c>
      <c r="N750" s="4">
        <v>20</v>
      </c>
      <c r="O750" s="3" t="str">
        <f t="shared" si="23"/>
        <v>Menos de 100 apoyos</v>
      </c>
      <c r="P750" s="4">
        <v>0</v>
      </c>
      <c r="Q750" s="4">
        <v>0</v>
      </c>
    </row>
    <row r="751" spans="1:17" x14ac:dyDescent="0.2">
      <c r="A751" s="3">
        <v>6831</v>
      </c>
      <c r="B751" s="3" t="s">
        <v>9</v>
      </c>
      <c r="C751" s="3" t="s">
        <v>2757</v>
      </c>
      <c r="D751" s="3" t="s">
        <v>2758</v>
      </c>
      <c r="E751" s="3" t="s">
        <v>155</v>
      </c>
      <c r="F751" s="11">
        <v>13</v>
      </c>
      <c r="G751" s="11">
        <v>4</v>
      </c>
      <c r="H751" s="3" t="str">
        <f>VLOOKUP(G751,Capítulos!D$2:E$17,2,FALSE)</f>
        <v>Derechos Económicos, Sociales, Culturales y Ambientales</v>
      </c>
      <c r="I751" s="3" t="s">
        <v>48</v>
      </c>
      <c r="J751" s="3" t="s">
        <v>2678</v>
      </c>
      <c r="L751" s="4">
        <f t="shared" si="22"/>
        <v>0</v>
      </c>
      <c r="M751" s="5" t="s">
        <v>2759</v>
      </c>
      <c r="N751" s="4">
        <v>3</v>
      </c>
      <c r="O751" s="3" t="str">
        <f t="shared" si="23"/>
        <v>Menos de 100 apoyos</v>
      </c>
      <c r="P751" s="4">
        <v>0</v>
      </c>
      <c r="Q751" s="4">
        <v>0</v>
      </c>
    </row>
    <row r="752" spans="1:17" x14ac:dyDescent="0.2">
      <c r="A752" s="3">
        <v>6855</v>
      </c>
      <c r="B752" s="3" t="s">
        <v>9</v>
      </c>
      <c r="C752" s="3" t="s">
        <v>2760</v>
      </c>
      <c r="D752" s="3" t="s">
        <v>2761</v>
      </c>
      <c r="E752" s="3" t="s">
        <v>252</v>
      </c>
      <c r="F752" s="11">
        <v>6</v>
      </c>
      <c r="G752" s="11">
        <v>1</v>
      </c>
      <c r="H752" s="3" t="str">
        <f>VLOOKUP(G752,Capítulos!D$2:E$17,2,FALSE)</f>
        <v>Sistema Político, Reforma Constitucional y Forma de Estado</v>
      </c>
      <c r="I752" s="3" t="s">
        <v>13</v>
      </c>
      <c r="J752" s="3" t="s">
        <v>2523</v>
      </c>
      <c r="L752" s="4">
        <f t="shared" si="22"/>
        <v>0</v>
      </c>
      <c r="M752" s="5" t="s">
        <v>2762</v>
      </c>
      <c r="N752" s="4">
        <v>30</v>
      </c>
      <c r="O752" s="3" t="str">
        <f t="shared" si="23"/>
        <v>Menos de 100 apoyos</v>
      </c>
      <c r="P752" s="4">
        <v>0</v>
      </c>
      <c r="Q752" s="4">
        <v>0</v>
      </c>
    </row>
    <row r="753" spans="1:17" x14ac:dyDescent="0.2">
      <c r="A753" s="3">
        <v>6835</v>
      </c>
      <c r="B753" s="3" t="s">
        <v>9</v>
      </c>
      <c r="C753" s="3" t="s">
        <v>2763</v>
      </c>
      <c r="D753" s="3" t="s">
        <v>2764</v>
      </c>
      <c r="E753" s="3" t="s">
        <v>155</v>
      </c>
      <c r="F753" s="11">
        <v>13</v>
      </c>
      <c r="G753" s="11">
        <v>4</v>
      </c>
      <c r="H753" s="3" t="str">
        <f>VLOOKUP(G753,Capítulos!D$2:E$17,2,FALSE)</f>
        <v>Derechos Económicos, Sociales, Culturales y Ambientales</v>
      </c>
      <c r="I753" s="3" t="s">
        <v>48</v>
      </c>
      <c r="J753" s="3" t="s">
        <v>2678</v>
      </c>
      <c r="L753" s="4">
        <f t="shared" si="22"/>
        <v>0</v>
      </c>
      <c r="M753" s="5" t="s">
        <v>2765</v>
      </c>
      <c r="N753" s="4">
        <v>6</v>
      </c>
      <c r="O753" s="3" t="str">
        <f t="shared" si="23"/>
        <v>Menos de 100 apoyos</v>
      </c>
      <c r="P753" s="4">
        <v>0</v>
      </c>
      <c r="Q753" s="4">
        <v>0</v>
      </c>
    </row>
    <row r="754" spans="1:17" x14ac:dyDescent="0.2">
      <c r="A754" s="3">
        <v>6883</v>
      </c>
      <c r="B754" s="3" t="s">
        <v>9</v>
      </c>
      <c r="C754" s="3" t="s">
        <v>2766</v>
      </c>
      <c r="D754" s="3" t="s">
        <v>2767</v>
      </c>
      <c r="E754" s="3" t="s">
        <v>118</v>
      </c>
      <c r="F754" s="11">
        <v>12</v>
      </c>
      <c r="G754" s="11">
        <v>2</v>
      </c>
      <c r="H754" s="3" t="str">
        <f>VLOOKUP(G754,Capítulos!D$2:E$17,2,FALSE)</f>
        <v>Función Jurisdiccional y Órganos Autónomos</v>
      </c>
      <c r="I754" s="3" t="s">
        <v>13</v>
      </c>
      <c r="J754" s="3" t="s">
        <v>2523</v>
      </c>
      <c r="L754" s="4">
        <f t="shared" si="22"/>
        <v>0</v>
      </c>
      <c r="M754" s="5" t="s">
        <v>2768</v>
      </c>
      <c r="N754" s="4">
        <v>26</v>
      </c>
      <c r="O754" s="3" t="str">
        <f t="shared" si="23"/>
        <v>Menos de 100 apoyos</v>
      </c>
      <c r="P754" s="4">
        <v>0</v>
      </c>
      <c r="Q754" s="4">
        <v>0</v>
      </c>
    </row>
    <row r="755" spans="1:17" x14ac:dyDescent="0.2">
      <c r="A755" s="3">
        <v>6839</v>
      </c>
      <c r="B755" s="3" t="s">
        <v>9</v>
      </c>
      <c r="C755" s="3" t="s">
        <v>2769</v>
      </c>
      <c r="D755" s="3" t="s">
        <v>2770</v>
      </c>
      <c r="E755" s="3" t="s">
        <v>33</v>
      </c>
      <c r="F755" s="11">
        <v>2</v>
      </c>
      <c r="G755" s="11">
        <v>4</v>
      </c>
      <c r="H755" s="3" t="str">
        <f>VLOOKUP(G755,Capítulos!D$2:E$17,2,FALSE)</f>
        <v>Derechos Económicos, Sociales, Culturales y Ambientales</v>
      </c>
      <c r="I755" s="3" t="s">
        <v>13</v>
      </c>
      <c r="J755" s="3" t="s">
        <v>2745</v>
      </c>
      <c r="L755" s="4">
        <f t="shared" si="22"/>
        <v>0</v>
      </c>
      <c r="M755" s="5" t="s">
        <v>2771</v>
      </c>
      <c r="N755" s="4">
        <v>62</v>
      </c>
      <c r="O755" s="3" t="str">
        <f t="shared" si="23"/>
        <v>Menos de 100 apoyos</v>
      </c>
      <c r="P755" s="4">
        <v>0</v>
      </c>
      <c r="Q755" s="4">
        <v>0</v>
      </c>
    </row>
    <row r="756" spans="1:17" x14ac:dyDescent="0.2">
      <c r="A756" s="3">
        <v>6851</v>
      </c>
      <c r="B756" s="3" t="s">
        <v>9</v>
      </c>
      <c r="C756" s="3" t="s">
        <v>2772</v>
      </c>
      <c r="D756" s="3" t="s">
        <v>2773</v>
      </c>
      <c r="E756" s="3" t="s">
        <v>33</v>
      </c>
      <c r="F756" s="11">
        <v>2</v>
      </c>
      <c r="G756" s="11">
        <v>4</v>
      </c>
      <c r="H756" s="3" t="str">
        <f>VLOOKUP(G756,Capítulos!D$2:E$17,2,FALSE)</f>
        <v>Derechos Económicos, Sociales, Culturales y Ambientales</v>
      </c>
      <c r="I756" s="3" t="s">
        <v>13</v>
      </c>
      <c r="J756" s="3" t="s">
        <v>2745</v>
      </c>
      <c r="L756" s="4">
        <f t="shared" si="22"/>
        <v>0</v>
      </c>
      <c r="M756" s="5" t="s">
        <v>2774</v>
      </c>
      <c r="N756" s="4">
        <v>6</v>
      </c>
      <c r="O756" s="3" t="str">
        <f t="shared" si="23"/>
        <v>Menos de 100 apoyos</v>
      </c>
      <c r="P756" s="4">
        <v>0</v>
      </c>
      <c r="Q756" s="4">
        <v>0</v>
      </c>
    </row>
    <row r="757" spans="1:17" x14ac:dyDescent="0.2">
      <c r="A757" s="3">
        <v>6907</v>
      </c>
      <c r="B757" s="3" t="s">
        <v>9</v>
      </c>
      <c r="C757" s="3" t="s">
        <v>2775</v>
      </c>
      <c r="D757" s="3" t="s">
        <v>2776</v>
      </c>
      <c r="E757" s="3" t="s">
        <v>42</v>
      </c>
      <c r="F757" s="11">
        <v>3</v>
      </c>
      <c r="G757" s="11">
        <v>1</v>
      </c>
      <c r="H757" s="3" t="str">
        <f>VLOOKUP(G757,Capítulos!D$2:E$17,2,FALSE)</f>
        <v>Sistema Político, Reforma Constitucional y Forma de Estado</v>
      </c>
      <c r="I757" s="3" t="s">
        <v>13</v>
      </c>
      <c r="J757" s="3" t="s">
        <v>2523</v>
      </c>
      <c r="L757" s="4">
        <f t="shared" si="22"/>
        <v>0</v>
      </c>
      <c r="M757" s="5" t="s">
        <v>2777</v>
      </c>
      <c r="N757" s="4">
        <v>3</v>
      </c>
      <c r="O757" s="3" t="str">
        <f t="shared" si="23"/>
        <v>Menos de 100 apoyos</v>
      </c>
      <c r="P757" s="4">
        <v>0</v>
      </c>
      <c r="Q757" s="4">
        <v>0</v>
      </c>
    </row>
    <row r="758" spans="1:17" x14ac:dyDescent="0.2">
      <c r="A758" s="3">
        <v>6795</v>
      </c>
      <c r="B758" s="3" t="s">
        <v>9</v>
      </c>
      <c r="C758" s="3" t="s">
        <v>2778</v>
      </c>
      <c r="D758" s="3" t="s">
        <v>2779</v>
      </c>
      <c r="E758" s="3" t="s">
        <v>155</v>
      </c>
      <c r="F758" s="11">
        <v>13</v>
      </c>
      <c r="G758" s="11">
        <v>4</v>
      </c>
      <c r="H758" s="3" t="str">
        <f>VLOOKUP(G758,Capítulos!D$2:E$17,2,FALSE)</f>
        <v>Derechos Económicos, Sociales, Culturales y Ambientales</v>
      </c>
      <c r="I758" s="3" t="s">
        <v>48</v>
      </c>
      <c r="J758" s="3" t="s">
        <v>2678</v>
      </c>
      <c r="L758" s="4">
        <f t="shared" si="22"/>
        <v>0</v>
      </c>
      <c r="M758" s="5" t="s">
        <v>2780</v>
      </c>
      <c r="N758" s="4">
        <v>21</v>
      </c>
      <c r="O758" s="3" t="str">
        <f t="shared" si="23"/>
        <v>Menos de 100 apoyos</v>
      </c>
      <c r="P758" s="4">
        <v>0</v>
      </c>
      <c r="Q758" s="4">
        <v>0</v>
      </c>
    </row>
    <row r="759" spans="1:17" x14ac:dyDescent="0.2">
      <c r="A759" s="3">
        <v>6615</v>
      </c>
      <c r="B759" s="3" t="s">
        <v>9</v>
      </c>
      <c r="C759" s="3" t="s">
        <v>2781</v>
      </c>
      <c r="D759" s="3" t="s">
        <v>2719</v>
      </c>
      <c r="E759" s="3" t="s">
        <v>42</v>
      </c>
      <c r="F759" s="11">
        <v>3</v>
      </c>
      <c r="G759" s="11">
        <v>1</v>
      </c>
      <c r="H759" s="3" t="str">
        <f>VLOOKUP(G759,Capítulos!D$2:E$17,2,FALSE)</f>
        <v>Sistema Político, Reforma Constitucional y Forma de Estado</v>
      </c>
      <c r="I759" s="3" t="s">
        <v>13</v>
      </c>
      <c r="J759" s="3" t="s">
        <v>2720</v>
      </c>
      <c r="K759" s="3" t="s">
        <v>2782</v>
      </c>
      <c r="L759" s="4">
        <f t="shared" si="22"/>
        <v>1</v>
      </c>
      <c r="M759" s="5" t="s">
        <v>2783</v>
      </c>
      <c r="N759" s="4">
        <v>62</v>
      </c>
      <c r="O759" s="3" t="str">
        <f t="shared" si="23"/>
        <v>Menos de 100 apoyos</v>
      </c>
      <c r="P759" s="4">
        <v>0</v>
      </c>
      <c r="Q759" s="4">
        <v>0</v>
      </c>
    </row>
    <row r="760" spans="1:17" x14ac:dyDescent="0.2">
      <c r="A760" s="3">
        <v>6947</v>
      </c>
      <c r="B760" s="3" t="s">
        <v>9</v>
      </c>
      <c r="C760" s="3" t="s">
        <v>2784</v>
      </c>
      <c r="D760" s="3" t="s">
        <v>2785</v>
      </c>
      <c r="E760" s="3" t="s">
        <v>83</v>
      </c>
      <c r="F760" s="11">
        <v>15</v>
      </c>
      <c r="G760" s="11">
        <v>2</v>
      </c>
      <c r="H760" s="3" t="str">
        <f>VLOOKUP(G760,Capítulos!D$2:E$17,2,FALSE)</f>
        <v>Función Jurisdiccional y Órganos Autónomos</v>
      </c>
      <c r="I760" s="3" t="s">
        <v>48</v>
      </c>
      <c r="J760" s="3" t="s">
        <v>2745</v>
      </c>
      <c r="L760" s="4">
        <f t="shared" si="22"/>
        <v>0</v>
      </c>
      <c r="M760" s="5" t="s">
        <v>2786</v>
      </c>
      <c r="N760" s="4">
        <v>13</v>
      </c>
      <c r="O760" s="3" t="str">
        <f t="shared" si="23"/>
        <v>Menos de 100 apoyos</v>
      </c>
      <c r="P760" s="4">
        <v>0</v>
      </c>
      <c r="Q760" s="4">
        <v>0</v>
      </c>
    </row>
    <row r="761" spans="1:17" x14ac:dyDescent="0.2">
      <c r="A761" s="3">
        <v>4483</v>
      </c>
      <c r="B761" s="3" t="s">
        <v>9</v>
      </c>
      <c r="C761" s="3" t="s">
        <v>2787</v>
      </c>
      <c r="D761" s="3" t="s">
        <v>2788</v>
      </c>
      <c r="E761" s="3" t="s">
        <v>12</v>
      </c>
      <c r="F761" s="11">
        <v>1</v>
      </c>
      <c r="G761" s="11">
        <v>3</v>
      </c>
      <c r="H761" s="3" t="str">
        <f>VLOOKUP(G761,Capítulos!D$2:E$17,2,FALSE)</f>
        <v>Principios, Derechos Civiles y Políticos</v>
      </c>
      <c r="I761" s="3" t="s">
        <v>13</v>
      </c>
      <c r="J761" s="3" t="s">
        <v>2789</v>
      </c>
      <c r="L761" s="4">
        <f t="shared" si="22"/>
        <v>0</v>
      </c>
      <c r="M761" s="5" t="s">
        <v>2790</v>
      </c>
      <c r="N761" s="4">
        <v>58</v>
      </c>
      <c r="O761" s="3" t="str">
        <f t="shared" si="23"/>
        <v>Menos de 100 apoyos</v>
      </c>
      <c r="P761" s="4">
        <v>0</v>
      </c>
      <c r="Q761" s="4">
        <v>0</v>
      </c>
    </row>
    <row r="762" spans="1:17" x14ac:dyDescent="0.2">
      <c r="A762" s="3">
        <v>6935</v>
      </c>
      <c r="B762" s="3" t="s">
        <v>9</v>
      </c>
      <c r="C762" s="3" t="s">
        <v>2791</v>
      </c>
      <c r="D762" s="3" t="s">
        <v>2792</v>
      </c>
      <c r="E762" s="3" t="s">
        <v>97</v>
      </c>
      <c r="F762" s="11">
        <v>5</v>
      </c>
      <c r="G762" s="11">
        <v>1</v>
      </c>
      <c r="H762" s="3" t="str">
        <f>VLOOKUP(G762,Capítulos!D$2:E$17,2,FALSE)</f>
        <v>Sistema Político, Reforma Constitucional y Forma de Estado</v>
      </c>
      <c r="I762" s="3" t="s">
        <v>13</v>
      </c>
      <c r="J762" s="3" t="s">
        <v>2745</v>
      </c>
      <c r="L762" s="4">
        <f t="shared" si="22"/>
        <v>0</v>
      </c>
      <c r="M762" s="5" t="s">
        <v>2793</v>
      </c>
      <c r="N762" s="4">
        <v>10</v>
      </c>
      <c r="O762" s="3" t="str">
        <f t="shared" si="23"/>
        <v>Menos de 100 apoyos</v>
      </c>
      <c r="P762" s="4">
        <v>0</v>
      </c>
      <c r="Q762" s="4">
        <v>0</v>
      </c>
    </row>
    <row r="763" spans="1:17" x14ac:dyDescent="0.2">
      <c r="A763" s="3">
        <v>6627</v>
      </c>
      <c r="B763" s="3" t="s">
        <v>9</v>
      </c>
      <c r="C763" s="3" t="s">
        <v>2794</v>
      </c>
      <c r="D763" s="3" t="s">
        <v>2795</v>
      </c>
      <c r="E763" s="3" t="s">
        <v>33</v>
      </c>
      <c r="F763" s="11">
        <v>2</v>
      </c>
      <c r="G763" s="11">
        <v>3</v>
      </c>
      <c r="H763" s="3" t="str">
        <f>VLOOKUP(G763,Capítulos!D$2:E$17,2,FALSE)</f>
        <v>Principios, Derechos Civiles y Políticos</v>
      </c>
      <c r="I763" s="3" t="s">
        <v>48</v>
      </c>
      <c r="J763" s="3" t="s">
        <v>2796</v>
      </c>
      <c r="K763" s="3" t="s">
        <v>2797</v>
      </c>
      <c r="L763" s="4">
        <f t="shared" si="22"/>
        <v>1</v>
      </c>
      <c r="M763" s="5" t="s">
        <v>2798</v>
      </c>
      <c r="N763" s="4">
        <v>1045</v>
      </c>
      <c r="O763" s="3" t="str">
        <f t="shared" si="23"/>
        <v>Entre 1000 y 4999 apoyos</v>
      </c>
      <c r="P763" s="4">
        <v>0</v>
      </c>
      <c r="Q763" s="4">
        <v>1</v>
      </c>
    </row>
    <row r="764" spans="1:17" x14ac:dyDescent="0.2">
      <c r="A764" s="3">
        <v>6931</v>
      </c>
      <c r="B764" s="3" t="s">
        <v>9</v>
      </c>
      <c r="C764" s="3" t="s">
        <v>2799</v>
      </c>
      <c r="D764" s="3" t="s">
        <v>2799</v>
      </c>
      <c r="E764" s="3" t="s">
        <v>83</v>
      </c>
      <c r="F764" s="11">
        <v>15</v>
      </c>
      <c r="G764" s="11">
        <v>1</v>
      </c>
      <c r="H764" s="3" t="str">
        <f>VLOOKUP(G764,Capítulos!D$2:E$17,2,FALSE)</f>
        <v>Sistema Político, Reforma Constitucional y Forma de Estado</v>
      </c>
      <c r="I764" s="3" t="s">
        <v>715</v>
      </c>
      <c r="J764" s="3" t="s">
        <v>2523</v>
      </c>
      <c r="L764" s="4">
        <f t="shared" si="22"/>
        <v>0</v>
      </c>
      <c r="M764" s="5" t="s">
        <v>2800</v>
      </c>
      <c r="N764" s="4">
        <v>1988</v>
      </c>
      <c r="O764" s="3" t="str">
        <f t="shared" si="23"/>
        <v>Entre 1000 y 4999 apoyos</v>
      </c>
      <c r="P764" s="4">
        <v>0</v>
      </c>
      <c r="Q764" s="4">
        <v>1</v>
      </c>
    </row>
    <row r="765" spans="1:17" x14ac:dyDescent="0.2">
      <c r="A765" s="3">
        <v>6595</v>
      </c>
      <c r="B765" s="3" t="s">
        <v>9</v>
      </c>
      <c r="C765" s="3" t="s">
        <v>2801</v>
      </c>
      <c r="D765" s="3" t="s">
        <v>2802</v>
      </c>
      <c r="E765" s="3" t="s">
        <v>12</v>
      </c>
      <c r="F765" s="11">
        <v>1</v>
      </c>
      <c r="G765" s="11">
        <v>3</v>
      </c>
      <c r="H765" s="3" t="str">
        <f>VLOOKUP(G765,Capítulos!D$2:E$17,2,FALSE)</f>
        <v>Principios, Derechos Civiles y Políticos</v>
      </c>
      <c r="I765" s="3" t="s">
        <v>13</v>
      </c>
      <c r="J765" s="3" t="s">
        <v>961</v>
      </c>
      <c r="L765" s="4">
        <f t="shared" si="22"/>
        <v>0</v>
      </c>
      <c r="M765" s="5" t="s">
        <v>2803</v>
      </c>
      <c r="N765" s="4">
        <v>6</v>
      </c>
      <c r="O765" s="3" t="str">
        <f t="shared" si="23"/>
        <v>Menos de 100 apoyos</v>
      </c>
      <c r="P765" s="4">
        <v>0</v>
      </c>
      <c r="Q765" s="4">
        <v>0</v>
      </c>
    </row>
    <row r="766" spans="1:17" x14ac:dyDescent="0.2">
      <c r="A766" s="3">
        <v>6939</v>
      </c>
      <c r="B766" s="3" t="s">
        <v>9</v>
      </c>
      <c r="C766" s="3" t="s">
        <v>2804</v>
      </c>
      <c r="D766" s="3" t="s">
        <v>2805</v>
      </c>
      <c r="E766" s="3" t="s">
        <v>83</v>
      </c>
      <c r="F766" s="11">
        <v>15</v>
      </c>
      <c r="G766" s="11">
        <v>1</v>
      </c>
      <c r="H766" s="3" t="str">
        <f>VLOOKUP(G766,Capítulos!D$2:E$17,2,FALSE)</f>
        <v>Sistema Político, Reforma Constitucional y Forma de Estado</v>
      </c>
      <c r="I766" s="3" t="s">
        <v>715</v>
      </c>
      <c r="J766" s="3" t="s">
        <v>2523</v>
      </c>
      <c r="L766" s="4">
        <f t="shared" si="22"/>
        <v>0</v>
      </c>
      <c r="M766" s="5" t="s">
        <v>2806</v>
      </c>
      <c r="N766" s="4">
        <v>3</v>
      </c>
      <c r="O766" s="3" t="str">
        <f t="shared" si="23"/>
        <v>Menos de 100 apoyos</v>
      </c>
      <c r="P766" s="4">
        <v>0</v>
      </c>
      <c r="Q766" s="4">
        <v>0</v>
      </c>
    </row>
    <row r="767" spans="1:17" x14ac:dyDescent="0.2">
      <c r="A767" s="3">
        <v>6923</v>
      </c>
      <c r="B767" s="3" t="s">
        <v>9</v>
      </c>
      <c r="C767" s="3" t="s">
        <v>2807</v>
      </c>
      <c r="D767" s="3" t="s">
        <v>2808</v>
      </c>
      <c r="E767" s="3" t="s">
        <v>33</v>
      </c>
      <c r="F767" s="11">
        <v>2</v>
      </c>
      <c r="G767" s="11">
        <v>4</v>
      </c>
      <c r="H767" s="3" t="str">
        <f>VLOOKUP(G767,Capítulos!D$2:E$17,2,FALSE)</f>
        <v>Derechos Económicos, Sociales, Culturales y Ambientales</v>
      </c>
      <c r="I767" s="3" t="s">
        <v>13</v>
      </c>
      <c r="J767" s="3" t="s">
        <v>2809</v>
      </c>
      <c r="K767" s="3" t="s">
        <v>2810</v>
      </c>
      <c r="L767" s="4">
        <f t="shared" si="22"/>
        <v>1</v>
      </c>
      <c r="M767" s="5" t="s">
        <v>2811</v>
      </c>
      <c r="N767" s="4">
        <v>111</v>
      </c>
      <c r="O767" s="3" t="str">
        <f t="shared" si="23"/>
        <v>Entre 100 y 999 apoyos</v>
      </c>
      <c r="P767" s="4">
        <v>0</v>
      </c>
      <c r="Q767" s="4">
        <v>1</v>
      </c>
    </row>
    <row r="768" spans="1:17" x14ac:dyDescent="0.2">
      <c r="A768" s="3">
        <v>6647</v>
      </c>
      <c r="B768" s="3" t="s">
        <v>9</v>
      </c>
      <c r="C768" s="3" t="s">
        <v>2812</v>
      </c>
      <c r="D768" s="3" t="s">
        <v>2813</v>
      </c>
      <c r="E768" s="3" t="s">
        <v>33</v>
      </c>
      <c r="F768" s="11">
        <v>2</v>
      </c>
      <c r="G768" s="11">
        <v>3</v>
      </c>
      <c r="H768" s="3" t="str">
        <f>VLOOKUP(G768,Capítulos!D$2:E$17,2,FALSE)</f>
        <v>Principios, Derechos Civiles y Políticos</v>
      </c>
      <c r="I768" s="3" t="s">
        <v>13</v>
      </c>
      <c r="J768" s="3" t="s">
        <v>2332</v>
      </c>
      <c r="K768" s="3" t="s">
        <v>2333</v>
      </c>
      <c r="L768" s="4">
        <f t="shared" ref="L768:L831" si="24">IF(K768=0,0,1)</f>
        <v>1</v>
      </c>
      <c r="M768" s="5" t="s">
        <v>2814</v>
      </c>
      <c r="N768" s="4">
        <v>368</v>
      </c>
      <c r="O768" s="3" t="str">
        <f t="shared" ref="O768:O831" si="25">IF(N768&lt;100,"Menos de 100 apoyos",IF(N768&lt;1000,"Entre 100 y 999 apoyos",IF(N768&lt;5000,"Entre 1000 y 4999 apoyos",IF(N768&lt;10000,"Entre 5000 y 9999 años","Más de 10000 apoyos"))))</f>
        <v>Entre 100 y 999 apoyos</v>
      </c>
      <c r="P768" s="4">
        <v>0</v>
      </c>
      <c r="Q768" s="4">
        <v>1</v>
      </c>
    </row>
    <row r="769" spans="1:17" x14ac:dyDescent="0.2">
      <c r="A769" s="3">
        <v>6651</v>
      </c>
      <c r="B769" s="3" t="s">
        <v>9</v>
      </c>
      <c r="C769" s="3" t="s">
        <v>2815</v>
      </c>
      <c r="D769" s="3" t="s">
        <v>2815</v>
      </c>
      <c r="E769" s="3" t="s">
        <v>155</v>
      </c>
      <c r="F769" s="11">
        <v>13</v>
      </c>
      <c r="G769" s="11">
        <v>4</v>
      </c>
      <c r="H769" s="3" t="str">
        <f>VLOOKUP(G769,Capítulos!D$2:E$17,2,FALSE)</f>
        <v>Derechos Económicos, Sociales, Culturales y Ambientales</v>
      </c>
      <c r="I769" s="3" t="s">
        <v>13</v>
      </c>
      <c r="J769" s="3" t="s">
        <v>2816</v>
      </c>
      <c r="K769" s="3"/>
      <c r="L769" s="4">
        <f t="shared" si="24"/>
        <v>0</v>
      </c>
      <c r="M769" s="5" t="s">
        <v>2817</v>
      </c>
      <c r="N769" s="4">
        <v>38</v>
      </c>
      <c r="O769" s="3" t="str">
        <f t="shared" si="25"/>
        <v>Menos de 100 apoyos</v>
      </c>
      <c r="P769" s="4">
        <v>0</v>
      </c>
      <c r="Q769" s="4">
        <v>0</v>
      </c>
    </row>
    <row r="770" spans="1:17" x14ac:dyDescent="0.2">
      <c r="A770" s="3">
        <v>6587</v>
      </c>
      <c r="B770" s="3" t="s">
        <v>9</v>
      </c>
      <c r="C770" s="3" t="s">
        <v>2818</v>
      </c>
      <c r="D770" s="3" t="s">
        <v>2819</v>
      </c>
      <c r="E770" s="3" t="s">
        <v>33</v>
      </c>
      <c r="F770" s="11">
        <v>2</v>
      </c>
      <c r="G770" s="11">
        <v>4</v>
      </c>
      <c r="H770" s="3" t="str">
        <f>VLOOKUP(G770,Capítulos!D$2:E$17,2,FALSE)</f>
        <v>Derechos Económicos, Sociales, Culturales y Ambientales</v>
      </c>
      <c r="I770" s="3" t="s">
        <v>13</v>
      </c>
      <c r="J770" s="3" t="s">
        <v>947</v>
      </c>
      <c r="L770" s="4">
        <f t="shared" si="24"/>
        <v>0</v>
      </c>
      <c r="M770" s="5" t="s">
        <v>2820</v>
      </c>
      <c r="N770" s="4">
        <v>255</v>
      </c>
      <c r="O770" s="3" t="str">
        <f t="shared" si="25"/>
        <v>Entre 100 y 999 apoyos</v>
      </c>
      <c r="P770" s="4">
        <v>0</v>
      </c>
      <c r="Q770" s="4">
        <v>1</v>
      </c>
    </row>
    <row r="771" spans="1:17" x14ac:dyDescent="0.2">
      <c r="A771" s="3">
        <v>6671</v>
      </c>
      <c r="B771" s="3" t="s">
        <v>9</v>
      </c>
      <c r="C771" s="3" t="s">
        <v>2821</v>
      </c>
      <c r="D771" s="3" t="s">
        <v>2822</v>
      </c>
      <c r="E771" s="3" t="s">
        <v>97</v>
      </c>
      <c r="F771" s="11">
        <v>5</v>
      </c>
      <c r="G771" s="11">
        <v>1</v>
      </c>
      <c r="H771" s="3" t="str">
        <f>VLOOKUP(G771,Capítulos!D$2:E$17,2,FALSE)</f>
        <v>Sistema Político, Reforma Constitucional y Forma de Estado</v>
      </c>
      <c r="I771" s="3" t="s">
        <v>48</v>
      </c>
      <c r="J771" s="3" t="s">
        <v>2796</v>
      </c>
      <c r="K771" s="3" t="s">
        <v>2797</v>
      </c>
      <c r="L771" s="4">
        <f t="shared" si="24"/>
        <v>1</v>
      </c>
      <c r="M771" s="5" t="s">
        <v>2823</v>
      </c>
      <c r="N771" s="4">
        <v>945</v>
      </c>
      <c r="O771" s="3" t="str">
        <f t="shared" si="25"/>
        <v>Entre 100 y 999 apoyos</v>
      </c>
      <c r="P771" s="4">
        <v>0</v>
      </c>
      <c r="Q771" s="4">
        <v>1</v>
      </c>
    </row>
    <row r="772" spans="1:17" x14ac:dyDescent="0.2">
      <c r="A772" s="3">
        <v>1367</v>
      </c>
      <c r="B772" s="3" t="s">
        <v>9</v>
      </c>
      <c r="C772" s="3" t="s">
        <v>2824</v>
      </c>
      <c r="D772" s="3" t="s">
        <v>2825</v>
      </c>
      <c r="E772" s="3" t="s">
        <v>218</v>
      </c>
      <c r="F772" s="11">
        <v>9</v>
      </c>
      <c r="G772" s="11">
        <v>2</v>
      </c>
      <c r="H772" s="3" t="str">
        <f>VLOOKUP(G772,Capítulos!D$2:E$17,2,FALSE)</f>
        <v>Función Jurisdiccional y Órganos Autónomos</v>
      </c>
      <c r="I772" s="3" t="s">
        <v>48</v>
      </c>
      <c r="J772" s="3" t="s">
        <v>2826</v>
      </c>
      <c r="L772" s="4">
        <f t="shared" si="24"/>
        <v>0</v>
      </c>
      <c r="M772" s="5" t="s">
        <v>2827</v>
      </c>
      <c r="N772" s="4">
        <v>3</v>
      </c>
      <c r="O772" s="3" t="str">
        <f t="shared" si="25"/>
        <v>Menos de 100 apoyos</v>
      </c>
      <c r="P772" s="4">
        <v>0</v>
      </c>
      <c r="Q772" s="4">
        <v>0</v>
      </c>
    </row>
    <row r="773" spans="1:17" x14ac:dyDescent="0.2">
      <c r="A773" s="3">
        <v>6943</v>
      </c>
      <c r="B773" s="3" t="s">
        <v>9</v>
      </c>
      <c r="C773" s="3" t="s">
        <v>2828</v>
      </c>
      <c r="D773" s="3" t="s">
        <v>2829</v>
      </c>
      <c r="E773" s="3" t="s">
        <v>23</v>
      </c>
      <c r="F773" s="11">
        <v>11</v>
      </c>
      <c r="G773" s="11">
        <v>2</v>
      </c>
      <c r="H773" s="3" t="str">
        <f>VLOOKUP(G773,Capítulos!D$2:E$17,2,FALSE)</f>
        <v>Función Jurisdiccional y Órganos Autónomos</v>
      </c>
      <c r="I773" s="3" t="s">
        <v>13</v>
      </c>
      <c r="J773" s="3" t="s">
        <v>2523</v>
      </c>
      <c r="L773" s="4">
        <f t="shared" si="24"/>
        <v>0</v>
      </c>
      <c r="M773" s="5" t="s">
        <v>2830</v>
      </c>
      <c r="N773" s="4">
        <v>44</v>
      </c>
      <c r="O773" s="3" t="str">
        <f t="shared" si="25"/>
        <v>Menos de 100 apoyos</v>
      </c>
      <c r="P773" s="4">
        <v>0</v>
      </c>
      <c r="Q773" s="4">
        <v>0</v>
      </c>
    </row>
    <row r="774" spans="1:17" x14ac:dyDescent="0.2">
      <c r="A774" s="3">
        <v>6663</v>
      </c>
      <c r="B774" s="3" t="s">
        <v>9</v>
      </c>
      <c r="C774" s="3" t="s">
        <v>2831</v>
      </c>
      <c r="D774" s="3" t="s">
        <v>2832</v>
      </c>
      <c r="E774" s="3" t="s">
        <v>18</v>
      </c>
      <c r="F774" s="11">
        <v>4</v>
      </c>
      <c r="G774" s="11">
        <v>1</v>
      </c>
      <c r="H774" s="3" t="str">
        <f>VLOOKUP(G774,Capítulos!D$2:E$17,2,FALSE)</f>
        <v>Sistema Político, Reforma Constitucional y Forma de Estado</v>
      </c>
      <c r="I774" s="3" t="s">
        <v>13</v>
      </c>
      <c r="J774" s="3" t="s">
        <v>2833</v>
      </c>
      <c r="K774" s="3" t="s">
        <v>2834</v>
      </c>
      <c r="L774" s="4">
        <f t="shared" si="24"/>
        <v>1</v>
      </c>
      <c r="M774" s="5" t="s">
        <v>2835</v>
      </c>
      <c r="N774" s="4">
        <v>43</v>
      </c>
      <c r="O774" s="3" t="str">
        <f t="shared" si="25"/>
        <v>Menos de 100 apoyos</v>
      </c>
      <c r="P774" s="4">
        <v>0</v>
      </c>
      <c r="Q774" s="4">
        <v>0</v>
      </c>
    </row>
    <row r="775" spans="1:17" x14ac:dyDescent="0.2">
      <c r="A775" s="3">
        <v>6951</v>
      </c>
      <c r="B775" s="3" t="s">
        <v>9</v>
      </c>
      <c r="C775" s="3" t="s">
        <v>2836</v>
      </c>
      <c r="D775" s="3" t="s">
        <v>2837</v>
      </c>
      <c r="E775" s="3" t="s">
        <v>74</v>
      </c>
      <c r="F775" s="11">
        <v>7</v>
      </c>
      <c r="G775" s="11">
        <v>2</v>
      </c>
      <c r="H775" s="3" t="str">
        <f>VLOOKUP(G775,Capítulos!D$2:E$17,2,FALSE)</f>
        <v>Función Jurisdiccional y Órganos Autónomos</v>
      </c>
      <c r="I775" s="3" t="s">
        <v>13</v>
      </c>
      <c r="J775" s="3" t="s">
        <v>2838</v>
      </c>
      <c r="K775" s="3"/>
      <c r="L775" s="4">
        <f t="shared" si="24"/>
        <v>0</v>
      </c>
      <c r="M775" s="5" t="s">
        <v>2839</v>
      </c>
      <c r="N775" s="4">
        <v>7</v>
      </c>
      <c r="O775" s="3" t="str">
        <f t="shared" si="25"/>
        <v>Menos de 100 apoyos</v>
      </c>
      <c r="P775" s="4">
        <v>0</v>
      </c>
      <c r="Q775" s="4">
        <v>0</v>
      </c>
    </row>
    <row r="776" spans="1:17" x14ac:dyDescent="0.2">
      <c r="A776" s="3">
        <v>6919</v>
      </c>
      <c r="B776" s="3" t="s">
        <v>9</v>
      </c>
      <c r="C776" s="3" t="s">
        <v>2769</v>
      </c>
      <c r="D776" s="3" t="s">
        <v>2840</v>
      </c>
      <c r="E776" s="3" t="s">
        <v>33</v>
      </c>
      <c r="F776" s="11">
        <v>2</v>
      </c>
      <c r="G776" s="11">
        <v>4</v>
      </c>
      <c r="H776" s="3" t="str">
        <f>VLOOKUP(G776,Capítulos!D$2:E$17,2,FALSE)</f>
        <v>Derechos Económicos, Sociales, Culturales y Ambientales</v>
      </c>
      <c r="I776" s="3" t="s">
        <v>13</v>
      </c>
      <c r="J776" s="3" t="s">
        <v>2745</v>
      </c>
      <c r="L776" s="4">
        <f t="shared" si="24"/>
        <v>0</v>
      </c>
      <c r="M776" s="5" t="s">
        <v>2841</v>
      </c>
      <c r="N776" s="4">
        <v>67</v>
      </c>
      <c r="O776" s="3" t="str">
        <f t="shared" si="25"/>
        <v>Menos de 100 apoyos</v>
      </c>
      <c r="P776" s="4">
        <v>0</v>
      </c>
      <c r="Q776" s="4">
        <v>0</v>
      </c>
    </row>
    <row r="777" spans="1:17" x14ac:dyDescent="0.2">
      <c r="A777" s="3">
        <v>6955</v>
      </c>
      <c r="B777" s="3" t="s">
        <v>9</v>
      </c>
      <c r="C777" s="3" t="s">
        <v>2842</v>
      </c>
      <c r="D777" s="3" t="s">
        <v>2843</v>
      </c>
      <c r="E777" s="3" t="s">
        <v>33</v>
      </c>
      <c r="F777" s="11">
        <v>2</v>
      </c>
      <c r="G777" s="11">
        <v>4</v>
      </c>
      <c r="H777" s="3" t="str">
        <f>VLOOKUP(G777,Capítulos!D$2:E$17,2,FALSE)</f>
        <v>Derechos Económicos, Sociales, Culturales y Ambientales</v>
      </c>
      <c r="I777" s="3" t="s">
        <v>13</v>
      </c>
      <c r="J777" s="3" t="s">
        <v>2844</v>
      </c>
      <c r="K777" s="3" t="s">
        <v>2845</v>
      </c>
      <c r="L777" s="4">
        <f t="shared" si="24"/>
        <v>1</v>
      </c>
      <c r="M777" s="5" t="s">
        <v>2846</v>
      </c>
      <c r="N777" s="4">
        <v>343</v>
      </c>
      <c r="O777" s="3" t="str">
        <f t="shared" si="25"/>
        <v>Entre 100 y 999 apoyos</v>
      </c>
      <c r="P777" s="4">
        <v>0</v>
      </c>
      <c r="Q777" s="4">
        <v>1</v>
      </c>
    </row>
    <row r="778" spans="1:17" x14ac:dyDescent="0.2">
      <c r="A778" s="3">
        <v>6727</v>
      </c>
      <c r="B778" s="3" t="s">
        <v>9</v>
      </c>
      <c r="C778" s="3" t="s">
        <v>2847</v>
      </c>
      <c r="D778" s="3" t="s">
        <v>2848</v>
      </c>
      <c r="E778" s="3" t="s">
        <v>33</v>
      </c>
      <c r="F778" s="11">
        <v>2</v>
      </c>
      <c r="G778" s="11">
        <v>3</v>
      </c>
      <c r="H778" s="3" t="str">
        <f>VLOOKUP(G778,Capítulos!D$2:E$17,2,FALSE)</f>
        <v>Principios, Derechos Civiles y Políticos</v>
      </c>
      <c r="I778" s="3" t="s">
        <v>13</v>
      </c>
      <c r="J778" s="3" t="s">
        <v>2849</v>
      </c>
      <c r="L778" s="4">
        <f t="shared" si="24"/>
        <v>0</v>
      </c>
      <c r="M778" s="5" t="s">
        <v>2850</v>
      </c>
      <c r="N778" s="4">
        <v>42</v>
      </c>
      <c r="O778" s="3" t="str">
        <f t="shared" si="25"/>
        <v>Menos de 100 apoyos</v>
      </c>
      <c r="P778" s="4">
        <v>0</v>
      </c>
      <c r="Q778" s="4">
        <v>0</v>
      </c>
    </row>
    <row r="779" spans="1:17" x14ac:dyDescent="0.2">
      <c r="A779" s="3">
        <v>6731</v>
      </c>
      <c r="B779" s="3" t="s">
        <v>9</v>
      </c>
      <c r="C779" s="3" t="s">
        <v>2851</v>
      </c>
      <c r="D779" s="3" t="s">
        <v>2852</v>
      </c>
      <c r="E779" s="3" t="s">
        <v>18</v>
      </c>
      <c r="F779" s="11">
        <v>4</v>
      </c>
      <c r="G779" s="11">
        <v>1</v>
      </c>
      <c r="H779" s="3" t="str">
        <f>VLOOKUP(G779,Capítulos!D$2:E$17,2,FALSE)</f>
        <v>Sistema Político, Reforma Constitucional y Forma de Estado</v>
      </c>
      <c r="I779" s="3" t="s">
        <v>13</v>
      </c>
      <c r="J779" s="3" t="s">
        <v>2853</v>
      </c>
      <c r="L779" s="4">
        <f t="shared" si="24"/>
        <v>0</v>
      </c>
      <c r="M779" s="5" t="s">
        <v>2854</v>
      </c>
      <c r="N779" s="4">
        <v>3</v>
      </c>
      <c r="O779" s="3" t="str">
        <f t="shared" si="25"/>
        <v>Menos de 100 apoyos</v>
      </c>
      <c r="P779" s="4">
        <v>0</v>
      </c>
      <c r="Q779" s="4">
        <v>0</v>
      </c>
    </row>
    <row r="780" spans="1:17" x14ac:dyDescent="0.2">
      <c r="A780" s="3">
        <v>6735</v>
      </c>
      <c r="B780" s="3" t="s">
        <v>9</v>
      </c>
      <c r="C780" s="3" t="s">
        <v>2855</v>
      </c>
      <c r="D780" s="3" t="s">
        <v>2856</v>
      </c>
      <c r="E780" s="3" t="s">
        <v>97</v>
      </c>
      <c r="F780" s="11">
        <v>5</v>
      </c>
      <c r="G780" s="11">
        <v>1</v>
      </c>
      <c r="H780" s="3" t="str">
        <f>VLOOKUP(G780,Capítulos!D$2:E$17,2,FALSE)</f>
        <v>Sistema Político, Reforma Constitucional y Forma de Estado</v>
      </c>
      <c r="I780" s="3" t="s">
        <v>13</v>
      </c>
      <c r="J780" s="3" t="s">
        <v>2857</v>
      </c>
      <c r="L780" s="4">
        <f t="shared" si="24"/>
        <v>0</v>
      </c>
      <c r="M780" s="5" t="s">
        <v>2858</v>
      </c>
      <c r="N780" s="4">
        <v>37</v>
      </c>
      <c r="O780" s="3" t="str">
        <f t="shared" si="25"/>
        <v>Menos de 100 apoyos</v>
      </c>
      <c r="P780" s="4">
        <v>0</v>
      </c>
      <c r="Q780" s="4">
        <v>0</v>
      </c>
    </row>
    <row r="781" spans="1:17" x14ac:dyDescent="0.2">
      <c r="A781" s="3">
        <v>6707</v>
      </c>
      <c r="B781" s="3" t="s">
        <v>9</v>
      </c>
      <c r="C781" s="3" t="s">
        <v>2859</v>
      </c>
      <c r="D781" s="3" t="s">
        <v>2860</v>
      </c>
      <c r="E781" s="3" t="s">
        <v>33</v>
      </c>
      <c r="F781" s="11">
        <v>2</v>
      </c>
      <c r="G781" s="11">
        <v>4</v>
      </c>
      <c r="H781" s="3" t="str">
        <f>VLOOKUP(G781,Capítulos!D$2:E$17,2,FALSE)</f>
        <v>Derechos Económicos, Sociales, Culturales y Ambientales</v>
      </c>
      <c r="I781" s="3" t="s">
        <v>13</v>
      </c>
      <c r="J781" s="3" t="s">
        <v>2861</v>
      </c>
      <c r="K781" s="3" t="s">
        <v>2862</v>
      </c>
      <c r="L781" s="4">
        <f t="shared" si="24"/>
        <v>1</v>
      </c>
      <c r="M781" s="5" t="s">
        <v>2863</v>
      </c>
      <c r="N781" s="4">
        <v>12947</v>
      </c>
      <c r="O781" s="3" t="str">
        <f t="shared" si="25"/>
        <v>Más de 10000 apoyos</v>
      </c>
      <c r="P781" s="4">
        <v>1</v>
      </c>
      <c r="Q781" s="4">
        <v>1</v>
      </c>
    </row>
    <row r="782" spans="1:17" x14ac:dyDescent="0.2">
      <c r="A782" s="3">
        <v>6695</v>
      </c>
      <c r="B782" s="3" t="s">
        <v>9</v>
      </c>
      <c r="C782" s="3" t="s">
        <v>2864</v>
      </c>
      <c r="D782" s="3" t="s">
        <v>2865</v>
      </c>
      <c r="E782" s="3" t="s">
        <v>12</v>
      </c>
      <c r="F782" s="11">
        <v>1</v>
      </c>
      <c r="G782" s="11">
        <v>3</v>
      </c>
      <c r="H782" s="3" t="str">
        <f>VLOOKUP(G782,Capítulos!D$2:E$17,2,FALSE)</f>
        <v>Principios, Derechos Civiles y Políticos</v>
      </c>
      <c r="I782" s="3" t="s">
        <v>13</v>
      </c>
      <c r="J782" s="3" t="s">
        <v>2866</v>
      </c>
      <c r="L782" s="4">
        <f t="shared" si="24"/>
        <v>0</v>
      </c>
      <c r="M782" s="5" t="s">
        <v>2867</v>
      </c>
      <c r="N782" s="4">
        <v>13</v>
      </c>
      <c r="O782" s="3" t="str">
        <f t="shared" si="25"/>
        <v>Menos de 100 apoyos</v>
      </c>
      <c r="P782" s="4">
        <v>0</v>
      </c>
      <c r="Q782" s="4">
        <v>0</v>
      </c>
    </row>
    <row r="783" spans="1:17" x14ac:dyDescent="0.2">
      <c r="A783" s="3">
        <v>6915</v>
      </c>
      <c r="B783" s="3" t="s">
        <v>9</v>
      </c>
      <c r="C783" s="3" t="s">
        <v>2868</v>
      </c>
      <c r="D783" s="3" t="s">
        <v>2869</v>
      </c>
      <c r="E783" s="3" t="s">
        <v>83</v>
      </c>
      <c r="F783" s="11">
        <v>15</v>
      </c>
      <c r="G783" s="11">
        <v>1</v>
      </c>
      <c r="H783" s="3" t="str">
        <f>VLOOKUP(G783,Capítulos!D$2:E$17,2,FALSE)</f>
        <v>Sistema Político, Reforma Constitucional y Forma de Estado</v>
      </c>
      <c r="I783" s="3" t="s">
        <v>715</v>
      </c>
      <c r="J783" s="3" t="s">
        <v>2523</v>
      </c>
      <c r="L783" s="4">
        <f t="shared" si="24"/>
        <v>0</v>
      </c>
      <c r="M783" s="5" t="s">
        <v>2870</v>
      </c>
      <c r="N783" s="4">
        <v>94</v>
      </c>
      <c r="O783" s="3" t="str">
        <f t="shared" si="25"/>
        <v>Menos de 100 apoyos</v>
      </c>
      <c r="P783" s="4">
        <v>0</v>
      </c>
      <c r="Q783" s="4">
        <v>0</v>
      </c>
    </row>
    <row r="784" spans="1:17" x14ac:dyDescent="0.2">
      <c r="A784" s="3">
        <v>5807</v>
      </c>
      <c r="B784" s="3" t="s">
        <v>9</v>
      </c>
      <c r="C784" s="3" t="s">
        <v>2871</v>
      </c>
      <c r="D784" s="3" t="s">
        <v>2872</v>
      </c>
      <c r="E784" s="3" t="s">
        <v>18</v>
      </c>
      <c r="F784" s="11">
        <v>4</v>
      </c>
      <c r="G784" s="11">
        <v>1</v>
      </c>
      <c r="H784" s="3" t="str">
        <f>VLOOKUP(G784,Capítulos!D$2:E$17,2,FALSE)</f>
        <v>Sistema Político, Reforma Constitucional y Forma de Estado</v>
      </c>
      <c r="I784" s="3" t="s">
        <v>13</v>
      </c>
      <c r="J784" s="3" t="s">
        <v>2873</v>
      </c>
      <c r="L784" s="4">
        <f t="shared" si="24"/>
        <v>0</v>
      </c>
      <c r="M784" s="5" t="s">
        <v>2874</v>
      </c>
      <c r="N784" s="4">
        <v>40</v>
      </c>
      <c r="O784" s="3" t="str">
        <f t="shared" si="25"/>
        <v>Menos de 100 apoyos</v>
      </c>
      <c r="P784" s="4">
        <v>0</v>
      </c>
      <c r="Q784" s="4">
        <v>0</v>
      </c>
    </row>
    <row r="785" spans="1:17" x14ac:dyDescent="0.2">
      <c r="A785" s="3">
        <v>2315</v>
      </c>
      <c r="B785" s="3" t="s">
        <v>9</v>
      </c>
      <c r="C785" s="3" t="s">
        <v>2875</v>
      </c>
      <c r="D785" s="3" t="s">
        <v>2876</v>
      </c>
      <c r="E785" s="3" t="s">
        <v>33</v>
      </c>
      <c r="F785" s="11">
        <v>2</v>
      </c>
      <c r="G785" s="11">
        <v>3</v>
      </c>
      <c r="H785" s="3" t="str">
        <f>VLOOKUP(G785,Capítulos!D$2:E$17,2,FALSE)</f>
        <v>Principios, Derechos Civiles y Políticos</v>
      </c>
      <c r="I785" s="3" t="s">
        <v>48</v>
      </c>
      <c r="J785" s="3" t="s">
        <v>2592</v>
      </c>
      <c r="L785" s="4">
        <f t="shared" si="24"/>
        <v>0</v>
      </c>
      <c r="M785" s="5" t="s">
        <v>2877</v>
      </c>
      <c r="N785" s="4">
        <v>15</v>
      </c>
      <c r="O785" s="3" t="str">
        <f t="shared" si="25"/>
        <v>Menos de 100 apoyos</v>
      </c>
      <c r="P785" s="4">
        <v>0</v>
      </c>
      <c r="Q785" s="4">
        <v>0</v>
      </c>
    </row>
    <row r="786" spans="1:17" x14ac:dyDescent="0.2">
      <c r="A786" s="3">
        <v>5723</v>
      </c>
      <c r="B786" s="3" t="s">
        <v>9</v>
      </c>
      <c r="C786" s="3" t="s">
        <v>2878</v>
      </c>
      <c r="D786" s="3" t="s">
        <v>2879</v>
      </c>
      <c r="E786" s="3" t="s">
        <v>33</v>
      </c>
      <c r="F786" s="11">
        <v>2</v>
      </c>
      <c r="G786" s="11">
        <v>4</v>
      </c>
      <c r="H786" s="3" t="str">
        <f>VLOOKUP(G786,Capítulos!D$2:E$17,2,FALSE)</f>
        <v>Derechos Económicos, Sociales, Culturales y Ambientales</v>
      </c>
      <c r="I786" s="3" t="s">
        <v>13</v>
      </c>
      <c r="J786" s="3" t="s">
        <v>2592</v>
      </c>
      <c r="L786" s="4">
        <f t="shared" si="24"/>
        <v>0</v>
      </c>
      <c r="M786" s="5" t="s">
        <v>2880</v>
      </c>
      <c r="N786" s="4">
        <v>54</v>
      </c>
      <c r="O786" s="3" t="str">
        <f t="shared" si="25"/>
        <v>Menos de 100 apoyos</v>
      </c>
      <c r="P786" s="4">
        <v>0</v>
      </c>
      <c r="Q786" s="4">
        <v>0</v>
      </c>
    </row>
    <row r="787" spans="1:17" x14ac:dyDescent="0.2">
      <c r="A787" s="3">
        <v>5719</v>
      </c>
      <c r="B787" s="3" t="s">
        <v>9</v>
      </c>
      <c r="C787" s="3" t="s">
        <v>2881</v>
      </c>
      <c r="D787" s="3" t="s">
        <v>2882</v>
      </c>
      <c r="E787" s="3" t="s">
        <v>42</v>
      </c>
      <c r="F787" s="11">
        <v>3</v>
      </c>
      <c r="G787" s="11">
        <v>1</v>
      </c>
      <c r="H787" s="3" t="str">
        <f>VLOOKUP(G787,Capítulos!D$2:E$17,2,FALSE)</f>
        <v>Sistema Político, Reforma Constitucional y Forma de Estado</v>
      </c>
      <c r="I787" s="3" t="s">
        <v>13</v>
      </c>
      <c r="J787" s="3" t="s">
        <v>2268</v>
      </c>
      <c r="L787" s="4">
        <f t="shared" si="24"/>
        <v>0</v>
      </c>
      <c r="M787" s="5" t="s">
        <v>2883</v>
      </c>
      <c r="N787" s="4">
        <v>4</v>
      </c>
      <c r="O787" s="3" t="str">
        <f t="shared" si="25"/>
        <v>Menos de 100 apoyos</v>
      </c>
      <c r="P787" s="4">
        <v>0</v>
      </c>
      <c r="Q787" s="4">
        <v>0</v>
      </c>
    </row>
    <row r="788" spans="1:17" x14ac:dyDescent="0.2">
      <c r="A788" s="3">
        <v>5727</v>
      </c>
      <c r="B788" s="3" t="s">
        <v>9</v>
      </c>
      <c r="C788" s="3" t="s">
        <v>2884</v>
      </c>
      <c r="D788" s="3" t="s">
        <v>2885</v>
      </c>
      <c r="E788" s="3" t="s">
        <v>33</v>
      </c>
      <c r="F788" s="11">
        <v>2</v>
      </c>
      <c r="G788" s="11">
        <v>3</v>
      </c>
      <c r="H788" s="3" t="str">
        <f>VLOOKUP(G788,Capítulos!D$2:E$17,2,FALSE)</f>
        <v>Principios, Derechos Civiles y Políticos</v>
      </c>
      <c r="I788" s="3" t="s">
        <v>13</v>
      </c>
      <c r="J788" s="3" t="s">
        <v>2174</v>
      </c>
      <c r="K788" s="3" t="s">
        <v>2175</v>
      </c>
      <c r="L788" s="4">
        <f t="shared" si="24"/>
        <v>1</v>
      </c>
      <c r="M788" s="5" t="s">
        <v>2886</v>
      </c>
      <c r="N788" s="4">
        <v>2</v>
      </c>
      <c r="O788" s="3" t="str">
        <f t="shared" si="25"/>
        <v>Menos de 100 apoyos</v>
      </c>
      <c r="P788" s="4">
        <v>0</v>
      </c>
      <c r="Q788" s="4">
        <v>0</v>
      </c>
    </row>
    <row r="789" spans="1:17" x14ac:dyDescent="0.2">
      <c r="A789" s="3">
        <v>2855</v>
      </c>
      <c r="B789" s="3" t="s">
        <v>9</v>
      </c>
      <c r="C789" s="3" t="s">
        <v>2887</v>
      </c>
      <c r="D789" s="3" t="s">
        <v>2888</v>
      </c>
      <c r="E789" s="3" t="s">
        <v>97</v>
      </c>
      <c r="F789" s="11">
        <v>5</v>
      </c>
      <c r="G789" s="11">
        <v>1</v>
      </c>
      <c r="H789" s="3" t="str">
        <f>VLOOKUP(G789,Capítulos!D$2:E$17,2,FALSE)</f>
        <v>Sistema Político, Reforma Constitucional y Forma de Estado</v>
      </c>
      <c r="I789" s="3" t="s">
        <v>13</v>
      </c>
      <c r="J789" s="3" t="s">
        <v>951</v>
      </c>
      <c r="L789" s="4">
        <f t="shared" si="24"/>
        <v>0</v>
      </c>
      <c r="M789" s="5" t="s">
        <v>2889</v>
      </c>
      <c r="N789" s="4">
        <v>15</v>
      </c>
      <c r="O789" s="3" t="str">
        <f t="shared" si="25"/>
        <v>Menos de 100 apoyos</v>
      </c>
      <c r="P789" s="4">
        <v>0</v>
      </c>
      <c r="Q789" s="4">
        <v>0</v>
      </c>
    </row>
    <row r="790" spans="1:17" x14ac:dyDescent="0.2">
      <c r="A790" s="3">
        <v>5799</v>
      </c>
      <c r="B790" s="3" t="s">
        <v>9</v>
      </c>
      <c r="C790" s="3" t="s">
        <v>2890</v>
      </c>
      <c r="D790" s="3" t="s">
        <v>2891</v>
      </c>
      <c r="E790" s="3" t="s">
        <v>12</v>
      </c>
      <c r="F790" s="11">
        <v>1</v>
      </c>
      <c r="G790" s="11">
        <v>3</v>
      </c>
      <c r="H790" s="3" t="str">
        <f>VLOOKUP(G790,Capítulos!D$2:E$17,2,FALSE)</f>
        <v>Principios, Derechos Civiles y Políticos</v>
      </c>
      <c r="I790" s="3" t="s">
        <v>13</v>
      </c>
      <c r="J790" s="3" t="s">
        <v>2873</v>
      </c>
      <c r="L790" s="4">
        <f t="shared" si="24"/>
        <v>0</v>
      </c>
      <c r="M790" s="5" t="s">
        <v>2892</v>
      </c>
      <c r="N790" s="4">
        <v>65</v>
      </c>
      <c r="O790" s="3" t="str">
        <f t="shared" si="25"/>
        <v>Menos de 100 apoyos</v>
      </c>
      <c r="P790" s="4">
        <v>0</v>
      </c>
      <c r="Q790" s="4">
        <v>0</v>
      </c>
    </row>
    <row r="791" spans="1:17" x14ac:dyDescent="0.2">
      <c r="A791" s="3">
        <v>5795</v>
      </c>
      <c r="B791" s="3" t="s">
        <v>9</v>
      </c>
      <c r="C791" s="3" t="s">
        <v>2893</v>
      </c>
      <c r="D791" s="3" t="s">
        <v>2894</v>
      </c>
      <c r="E791" s="3" t="s">
        <v>637</v>
      </c>
      <c r="F791" s="11">
        <v>10</v>
      </c>
      <c r="G791" s="11">
        <v>2</v>
      </c>
      <c r="H791" s="3" t="str">
        <f>VLOOKUP(G791,Capítulos!D$2:E$17,2,FALSE)</f>
        <v>Función Jurisdiccional y Órganos Autónomos</v>
      </c>
      <c r="I791" s="3" t="s">
        <v>13</v>
      </c>
      <c r="J791" s="3" t="s">
        <v>2219</v>
      </c>
      <c r="L791" s="4">
        <f t="shared" si="24"/>
        <v>0</v>
      </c>
      <c r="M791" s="5" t="s">
        <v>2895</v>
      </c>
      <c r="N791" s="4">
        <v>33</v>
      </c>
      <c r="O791" s="3" t="str">
        <f t="shared" si="25"/>
        <v>Menos de 100 apoyos</v>
      </c>
      <c r="P791" s="4">
        <v>0</v>
      </c>
      <c r="Q791" s="4">
        <v>0</v>
      </c>
    </row>
    <row r="792" spans="1:17" x14ac:dyDescent="0.2">
      <c r="A792" s="3">
        <v>5791</v>
      </c>
      <c r="B792" s="3" t="s">
        <v>9</v>
      </c>
      <c r="C792" s="3" t="s">
        <v>2896</v>
      </c>
      <c r="D792" s="3" t="s">
        <v>2897</v>
      </c>
      <c r="E792" s="3" t="s">
        <v>33</v>
      </c>
      <c r="F792" s="11">
        <v>2</v>
      </c>
      <c r="G792" s="11">
        <v>3</v>
      </c>
      <c r="H792" s="3" t="str">
        <f>VLOOKUP(G792,Capítulos!D$2:E$17,2,FALSE)</f>
        <v>Principios, Derechos Civiles y Políticos</v>
      </c>
      <c r="I792" s="3" t="s">
        <v>13</v>
      </c>
      <c r="J792" s="3" t="s">
        <v>2898</v>
      </c>
      <c r="K792" s="3"/>
      <c r="L792" s="4">
        <f t="shared" si="24"/>
        <v>0</v>
      </c>
      <c r="M792" s="5" t="s">
        <v>2899</v>
      </c>
      <c r="N792" s="4">
        <v>448</v>
      </c>
      <c r="O792" s="3" t="str">
        <f t="shared" si="25"/>
        <v>Entre 100 y 999 apoyos</v>
      </c>
      <c r="P792" s="4">
        <v>0</v>
      </c>
      <c r="Q792" s="4">
        <v>1</v>
      </c>
    </row>
    <row r="793" spans="1:17" x14ac:dyDescent="0.2">
      <c r="A793" s="3">
        <v>5783</v>
      </c>
      <c r="B793" s="3" t="s">
        <v>9</v>
      </c>
      <c r="C793" s="3" t="s">
        <v>2900</v>
      </c>
      <c r="D793" s="3" t="s">
        <v>2901</v>
      </c>
      <c r="E793" s="3" t="s">
        <v>33</v>
      </c>
      <c r="F793" s="11">
        <v>2</v>
      </c>
      <c r="G793" s="11">
        <v>4</v>
      </c>
      <c r="H793" s="3" t="str">
        <f>VLOOKUP(G793,Capítulos!D$2:E$17,2,FALSE)</f>
        <v>Derechos Económicos, Sociales, Culturales y Ambientales</v>
      </c>
      <c r="I793" s="3" t="s">
        <v>13</v>
      </c>
      <c r="J793" s="3" t="s">
        <v>2873</v>
      </c>
      <c r="L793" s="4">
        <f t="shared" si="24"/>
        <v>0</v>
      </c>
      <c r="M793" s="5" t="s">
        <v>2902</v>
      </c>
      <c r="N793" s="4">
        <v>75</v>
      </c>
      <c r="O793" s="3" t="str">
        <f t="shared" si="25"/>
        <v>Menos de 100 apoyos</v>
      </c>
      <c r="P793" s="4">
        <v>0</v>
      </c>
      <c r="Q793" s="4">
        <v>0</v>
      </c>
    </row>
    <row r="794" spans="1:17" x14ac:dyDescent="0.2">
      <c r="A794" s="3">
        <v>5787</v>
      </c>
      <c r="B794" s="3" t="s">
        <v>9</v>
      </c>
      <c r="C794" s="3" t="s">
        <v>2903</v>
      </c>
      <c r="D794" s="3" t="s">
        <v>2904</v>
      </c>
      <c r="E794" s="3" t="s">
        <v>33</v>
      </c>
      <c r="F794" s="11">
        <v>2</v>
      </c>
      <c r="G794" s="11">
        <v>4</v>
      </c>
      <c r="H794" s="3" t="str">
        <f>VLOOKUP(G794,Capítulos!D$2:E$17,2,FALSE)</f>
        <v>Derechos Económicos, Sociales, Culturales y Ambientales</v>
      </c>
      <c r="I794" s="3" t="s">
        <v>13</v>
      </c>
      <c r="J794" s="3" t="s">
        <v>2873</v>
      </c>
      <c r="L794" s="4">
        <f t="shared" si="24"/>
        <v>0</v>
      </c>
      <c r="M794" s="5" t="s">
        <v>2905</v>
      </c>
      <c r="N794" s="4">
        <v>48</v>
      </c>
      <c r="O794" s="3" t="str">
        <f t="shared" si="25"/>
        <v>Menos de 100 apoyos</v>
      </c>
      <c r="P794" s="4">
        <v>0</v>
      </c>
      <c r="Q794" s="4">
        <v>0</v>
      </c>
    </row>
    <row r="795" spans="1:17" x14ac:dyDescent="0.2">
      <c r="A795" s="3">
        <v>5751</v>
      </c>
      <c r="B795" s="3" t="s">
        <v>9</v>
      </c>
      <c r="C795" s="3" t="s">
        <v>2906</v>
      </c>
      <c r="D795" s="3" t="s">
        <v>2907</v>
      </c>
      <c r="E795" s="3" t="s">
        <v>18</v>
      </c>
      <c r="F795" s="11">
        <v>4</v>
      </c>
      <c r="G795" s="11">
        <v>1</v>
      </c>
      <c r="H795" s="3" t="str">
        <f>VLOOKUP(G795,Capítulos!D$2:E$17,2,FALSE)</f>
        <v>Sistema Político, Reforma Constitucional y Forma de Estado</v>
      </c>
      <c r="I795" s="3" t="s">
        <v>13</v>
      </c>
      <c r="J795" s="3" t="s">
        <v>2588</v>
      </c>
      <c r="L795" s="4">
        <f t="shared" si="24"/>
        <v>0</v>
      </c>
      <c r="M795" s="5" t="s">
        <v>2908</v>
      </c>
      <c r="N795" s="4">
        <v>29</v>
      </c>
      <c r="O795" s="3" t="str">
        <f t="shared" si="25"/>
        <v>Menos de 100 apoyos</v>
      </c>
      <c r="P795" s="4">
        <v>0</v>
      </c>
      <c r="Q795" s="4">
        <v>0</v>
      </c>
    </row>
    <row r="796" spans="1:17" x14ac:dyDescent="0.2">
      <c r="A796" s="3">
        <v>5779</v>
      </c>
      <c r="B796" s="3" t="s">
        <v>9</v>
      </c>
      <c r="C796" s="3" t="s">
        <v>2909</v>
      </c>
      <c r="D796" s="3" t="s">
        <v>2910</v>
      </c>
      <c r="E796" s="3" t="s">
        <v>33</v>
      </c>
      <c r="F796" s="11">
        <v>2</v>
      </c>
      <c r="G796" s="11">
        <v>3</v>
      </c>
      <c r="H796" s="3" t="str">
        <f>VLOOKUP(G796,Capítulos!D$2:E$17,2,FALSE)</f>
        <v>Principios, Derechos Civiles y Políticos</v>
      </c>
      <c r="I796" s="3" t="s">
        <v>13</v>
      </c>
      <c r="J796" s="3" t="s">
        <v>2873</v>
      </c>
      <c r="L796" s="4">
        <f t="shared" si="24"/>
        <v>0</v>
      </c>
      <c r="M796" s="5" t="s">
        <v>2911</v>
      </c>
      <c r="N796" s="4">
        <v>141</v>
      </c>
      <c r="O796" s="3" t="str">
        <f t="shared" si="25"/>
        <v>Entre 100 y 999 apoyos</v>
      </c>
      <c r="P796" s="4">
        <v>0</v>
      </c>
      <c r="Q796" s="4">
        <v>1</v>
      </c>
    </row>
    <row r="797" spans="1:17" x14ac:dyDescent="0.2">
      <c r="A797" s="3">
        <v>5775</v>
      </c>
      <c r="B797" s="3" t="s">
        <v>9</v>
      </c>
      <c r="C797" s="3" t="s">
        <v>2912</v>
      </c>
      <c r="D797" s="3" t="s">
        <v>2913</v>
      </c>
      <c r="E797" s="3" t="s">
        <v>12</v>
      </c>
      <c r="F797" s="11">
        <v>1</v>
      </c>
      <c r="G797" s="11">
        <v>3</v>
      </c>
      <c r="H797" s="3" t="str">
        <f>VLOOKUP(G797,Capítulos!D$2:E$17,2,FALSE)</f>
        <v>Principios, Derechos Civiles y Políticos</v>
      </c>
      <c r="I797" s="3" t="s">
        <v>13</v>
      </c>
      <c r="J797" s="3" t="s">
        <v>2873</v>
      </c>
      <c r="L797" s="4">
        <f t="shared" si="24"/>
        <v>0</v>
      </c>
      <c r="M797" s="5" t="s">
        <v>2914</v>
      </c>
      <c r="N797" s="4">
        <v>22</v>
      </c>
      <c r="O797" s="3" t="str">
        <f t="shared" si="25"/>
        <v>Menos de 100 apoyos</v>
      </c>
      <c r="P797" s="4">
        <v>0</v>
      </c>
      <c r="Q797" s="4">
        <v>0</v>
      </c>
    </row>
    <row r="798" spans="1:17" x14ac:dyDescent="0.2">
      <c r="A798" s="3">
        <v>5771</v>
      </c>
      <c r="B798" s="3" t="s">
        <v>9</v>
      </c>
      <c r="C798" s="3" t="s">
        <v>2915</v>
      </c>
      <c r="D798" s="3" t="s">
        <v>2916</v>
      </c>
      <c r="E798" s="3" t="s">
        <v>33</v>
      </c>
      <c r="F798" s="11">
        <v>2</v>
      </c>
      <c r="G798" s="11">
        <v>3</v>
      </c>
      <c r="H798" s="3" t="str">
        <f>VLOOKUP(G798,Capítulos!D$2:E$17,2,FALSE)</f>
        <v>Principios, Derechos Civiles y Políticos</v>
      </c>
      <c r="I798" s="3" t="s">
        <v>13</v>
      </c>
      <c r="J798" s="3" t="s">
        <v>2588</v>
      </c>
      <c r="L798" s="4">
        <f t="shared" si="24"/>
        <v>0</v>
      </c>
      <c r="M798" s="5" t="s">
        <v>2917</v>
      </c>
      <c r="N798" s="4">
        <v>157</v>
      </c>
      <c r="O798" s="3" t="str">
        <f t="shared" si="25"/>
        <v>Entre 100 y 999 apoyos</v>
      </c>
      <c r="P798" s="4">
        <v>0</v>
      </c>
      <c r="Q798" s="4">
        <v>1</v>
      </c>
    </row>
    <row r="799" spans="1:17" x14ac:dyDescent="0.2">
      <c r="A799" s="3">
        <v>5767</v>
      </c>
      <c r="B799" s="3" t="s">
        <v>9</v>
      </c>
      <c r="C799" s="3" t="s">
        <v>2918</v>
      </c>
      <c r="D799" s="3" t="s">
        <v>2919</v>
      </c>
      <c r="E799" s="3" t="s">
        <v>33</v>
      </c>
      <c r="F799" s="11">
        <v>2</v>
      </c>
      <c r="G799" s="11">
        <v>4</v>
      </c>
      <c r="H799" s="3" t="str">
        <f>VLOOKUP(G799,Capítulos!D$2:E$17,2,FALSE)</f>
        <v>Derechos Económicos, Sociales, Culturales y Ambientales</v>
      </c>
      <c r="I799" s="3" t="s">
        <v>13</v>
      </c>
      <c r="J799" s="3" t="s">
        <v>2873</v>
      </c>
      <c r="L799" s="4">
        <f t="shared" si="24"/>
        <v>0</v>
      </c>
      <c r="M799" s="5" t="s">
        <v>2920</v>
      </c>
      <c r="N799" s="4">
        <v>14</v>
      </c>
      <c r="O799" s="3" t="str">
        <f t="shared" si="25"/>
        <v>Menos de 100 apoyos</v>
      </c>
      <c r="P799" s="4">
        <v>0</v>
      </c>
      <c r="Q799" s="4">
        <v>0</v>
      </c>
    </row>
    <row r="800" spans="1:17" x14ac:dyDescent="0.2">
      <c r="A800" s="3">
        <v>6071</v>
      </c>
      <c r="B800" s="3" t="s">
        <v>9</v>
      </c>
      <c r="C800" s="3" t="s">
        <v>2921</v>
      </c>
      <c r="D800" s="3" t="s">
        <v>2922</v>
      </c>
      <c r="E800" s="3" t="s">
        <v>33</v>
      </c>
      <c r="F800" s="11">
        <v>2</v>
      </c>
      <c r="G800" s="11">
        <v>3</v>
      </c>
      <c r="H800" s="3" t="str">
        <f>VLOOKUP(G800,Capítulos!D$2:E$17,2,FALSE)</f>
        <v>Principios, Derechos Civiles y Políticos</v>
      </c>
      <c r="I800" s="3" t="s">
        <v>48</v>
      </c>
      <c r="J800" s="3" t="s">
        <v>2923</v>
      </c>
      <c r="L800" s="4">
        <f t="shared" si="24"/>
        <v>0</v>
      </c>
      <c r="M800" s="5" t="s">
        <v>2924</v>
      </c>
      <c r="N800" s="4">
        <v>7</v>
      </c>
      <c r="O800" s="3" t="str">
        <f t="shared" si="25"/>
        <v>Menos de 100 apoyos</v>
      </c>
      <c r="P800" s="4">
        <v>0</v>
      </c>
      <c r="Q800" s="4">
        <v>0</v>
      </c>
    </row>
    <row r="801" spans="1:17" x14ac:dyDescent="0.2">
      <c r="A801" s="3">
        <v>6063</v>
      </c>
      <c r="B801" s="3" t="s">
        <v>9</v>
      </c>
      <c r="C801" s="3" t="s">
        <v>2925</v>
      </c>
      <c r="D801" s="3" t="s">
        <v>2926</v>
      </c>
      <c r="E801" s="3" t="s">
        <v>18</v>
      </c>
      <c r="F801" s="11">
        <v>4</v>
      </c>
      <c r="G801" s="11">
        <v>1</v>
      </c>
      <c r="H801" s="3" t="str">
        <f>VLOOKUP(G801,Capítulos!D$2:E$17,2,FALSE)</f>
        <v>Sistema Político, Reforma Constitucional y Forma de Estado</v>
      </c>
      <c r="I801" s="3" t="s">
        <v>13</v>
      </c>
      <c r="J801" s="3" t="s">
        <v>1534</v>
      </c>
      <c r="L801" s="4">
        <f t="shared" si="24"/>
        <v>0</v>
      </c>
      <c r="M801" s="5" t="s">
        <v>2927</v>
      </c>
      <c r="N801" s="4">
        <v>5</v>
      </c>
      <c r="O801" s="3" t="str">
        <f t="shared" si="25"/>
        <v>Menos de 100 apoyos</v>
      </c>
      <c r="P801" s="4">
        <v>0</v>
      </c>
      <c r="Q801" s="4">
        <v>0</v>
      </c>
    </row>
    <row r="802" spans="1:17" x14ac:dyDescent="0.2">
      <c r="A802" s="3">
        <v>5815</v>
      </c>
      <c r="B802" s="3" t="s">
        <v>9</v>
      </c>
      <c r="C802" s="3" t="s">
        <v>2928</v>
      </c>
      <c r="D802" s="3" t="s">
        <v>2929</v>
      </c>
      <c r="E802" s="3" t="s">
        <v>155</v>
      </c>
      <c r="F802" s="11">
        <v>13</v>
      </c>
      <c r="G802" s="11">
        <v>4</v>
      </c>
      <c r="H802" s="3" t="str">
        <f>VLOOKUP(G802,Capítulos!D$2:E$17,2,FALSE)</f>
        <v>Derechos Económicos, Sociales, Culturales y Ambientales</v>
      </c>
      <c r="I802" s="3" t="s">
        <v>13</v>
      </c>
      <c r="J802" s="3" t="s">
        <v>2930</v>
      </c>
      <c r="L802" s="4">
        <f t="shared" si="24"/>
        <v>0</v>
      </c>
      <c r="M802" s="5" t="s">
        <v>2931</v>
      </c>
      <c r="N802" s="4">
        <v>52</v>
      </c>
      <c r="O802" s="3" t="str">
        <f t="shared" si="25"/>
        <v>Menos de 100 apoyos</v>
      </c>
      <c r="P802" s="4">
        <v>0</v>
      </c>
      <c r="Q802" s="4">
        <v>0</v>
      </c>
    </row>
    <row r="803" spans="1:17" x14ac:dyDescent="0.2">
      <c r="A803" s="3">
        <v>5759</v>
      </c>
      <c r="B803" s="3" t="s">
        <v>9</v>
      </c>
      <c r="C803" s="3" t="s">
        <v>2932</v>
      </c>
      <c r="D803" s="3" t="s">
        <v>2933</v>
      </c>
      <c r="E803" s="3" t="s">
        <v>33</v>
      </c>
      <c r="F803" s="11">
        <v>2</v>
      </c>
      <c r="G803" s="11">
        <v>4</v>
      </c>
      <c r="H803" s="3" t="str">
        <f>VLOOKUP(G803,Capítulos!D$2:E$17,2,FALSE)</f>
        <v>Derechos Económicos, Sociales, Culturales y Ambientales</v>
      </c>
      <c r="I803" s="3" t="s">
        <v>13</v>
      </c>
      <c r="J803" s="3" t="s">
        <v>2174</v>
      </c>
      <c r="K803" s="3" t="s">
        <v>2175</v>
      </c>
      <c r="L803" s="4">
        <f t="shared" si="24"/>
        <v>1</v>
      </c>
      <c r="M803" s="5" t="s">
        <v>2934</v>
      </c>
      <c r="N803" s="4">
        <v>2</v>
      </c>
      <c r="O803" s="3" t="str">
        <f t="shared" si="25"/>
        <v>Menos de 100 apoyos</v>
      </c>
      <c r="P803" s="4">
        <v>0</v>
      </c>
      <c r="Q803" s="4">
        <v>0</v>
      </c>
    </row>
    <row r="804" spans="1:17" x14ac:dyDescent="0.2">
      <c r="A804" s="3">
        <v>1907</v>
      </c>
      <c r="B804" s="3" t="s">
        <v>9</v>
      </c>
      <c r="C804" s="3" t="s">
        <v>2935</v>
      </c>
      <c r="D804" s="3" t="s">
        <v>2936</v>
      </c>
      <c r="E804" s="3" t="s">
        <v>118</v>
      </c>
      <c r="F804" s="11">
        <v>12</v>
      </c>
      <c r="G804" s="11">
        <v>2</v>
      </c>
      <c r="H804" s="3" t="str">
        <f>VLOOKUP(G804,Capítulos!D$2:E$17,2,FALSE)</f>
        <v>Función Jurisdiccional y Órganos Autónomos</v>
      </c>
      <c r="I804" s="3" t="s">
        <v>13</v>
      </c>
      <c r="J804" s="3" t="s">
        <v>2937</v>
      </c>
      <c r="L804" s="4">
        <f t="shared" si="24"/>
        <v>0</v>
      </c>
      <c r="M804" s="5" t="s">
        <v>2938</v>
      </c>
      <c r="N804" s="4">
        <v>12</v>
      </c>
      <c r="O804" s="3" t="str">
        <f t="shared" si="25"/>
        <v>Menos de 100 apoyos</v>
      </c>
      <c r="P804" s="4">
        <v>0</v>
      </c>
      <c r="Q804" s="4">
        <v>0</v>
      </c>
    </row>
    <row r="805" spans="1:17" x14ac:dyDescent="0.2">
      <c r="A805" s="3">
        <v>5743</v>
      </c>
      <c r="B805" s="3" t="s">
        <v>9</v>
      </c>
      <c r="C805" s="3" t="s">
        <v>2939</v>
      </c>
      <c r="D805" s="3" t="s">
        <v>2940</v>
      </c>
      <c r="E805" s="3" t="s">
        <v>74</v>
      </c>
      <c r="F805" s="11">
        <v>7</v>
      </c>
      <c r="G805" s="11">
        <v>2</v>
      </c>
      <c r="H805" s="3" t="str">
        <f>VLOOKUP(G805,Capítulos!D$2:E$17,2,FALSE)</f>
        <v>Función Jurisdiccional y Órganos Autónomos</v>
      </c>
      <c r="I805" s="3" t="s">
        <v>13</v>
      </c>
      <c r="J805" s="3" t="s">
        <v>2941</v>
      </c>
      <c r="L805" s="4">
        <f t="shared" si="24"/>
        <v>0</v>
      </c>
      <c r="M805" s="5" t="s">
        <v>2942</v>
      </c>
      <c r="N805" s="4">
        <v>5</v>
      </c>
      <c r="O805" s="3" t="str">
        <f t="shared" si="25"/>
        <v>Menos de 100 apoyos</v>
      </c>
      <c r="P805" s="4">
        <v>0</v>
      </c>
      <c r="Q805" s="4">
        <v>0</v>
      </c>
    </row>
    <row r="806" spans="1:17" x14ac:dyDescent="0.2">
      <c r="A806" s="3">
        <v>6023</v>
      </c>
      <c r="B806" s="3" t="s">
        <v>9</v>
      </c>
      <c r="C806" s="3" t="s">
        <v>2943</v>
      </c>
      <c r="D806" s="3" t="s">
        <v>2944</v>
      </c>
      <c r="E806" s="3" t="s">
        <v>97</v>
      </c>
      <c r="F806" s="11">
        <v>5</v>
      </c>
      <c r="G806" s="11">
        <v>1</v>
      </c>
      <c r="H806" s="3" t="str">
        <f>VLOOKUP(G806,Capítulos!D$2:E$17,2,FALSE)</f>
        <v>Sistema Político, Reforma Constitucional y Forma de Estado</v>
      </c>
      <c r="I806" s="3" t="s">
        <v>48</v>
      </c>
      <c r="J806" s="3" t="s">
        <v>2945</v>
      </c>
      <c r="K806" s="3" t="s">
        <v>2946</v>
      </c>
      <c r="L806" s="4">
        <f t="shared" si="24"/>
        <v>1</v>
      </c>
      <c r="M806" s="5" t="s">
        <v>2947</v>
      </c>
      <c r="N806" s="4">
        <v>142</v>
      </c>
      <c r="O806" s="3" t="str">
        <f t="shared" si="25"/>
        <v>Entre 100 y 999 apoyos</v>
      </c>
      <c r="P806" s="4">
        <v>0</v>
      </c>
      <c r="Q806" s="4">
        <v>1</v>
      </c>
    </row>
    <row r="807" spans="1:17" x14ac:dyDescent="0.2">
      <c r="A807" s="3">
        <v>5851</v>
      </c>
      <c r="B807" s="3" t="s">
        <v>9</v>
      </c>
      <c r="C807" s="3" t="s">
        <v>2583</v>
      </c>
      <c r="D807" s="3" t="s">
        <v>2948</v>
      </c>
      <c r="E807" s="3" t="s">
        <v>33</v>
      </c>
      <c r="F807" s="11">
        <v>2</v>
      </c>
      <c r="G807" s="11">
        <v>3</v>
      </c>
      <c r="H807" s="3" t="str">
        <f>VLOOKUP(G807,Capítulos!D$2:E$17,2,FALSE)</f>
        <v>Principios, Derechos Civiles y Políticos</v>
      </c>
      <c r="I807" s="3" t="s">
        <v>13</v>
      </c>
      <c r="J807" s="3" t="s">
        <v>2179</v>
      </c>
      <c r="L807" s="4">
        <f t="shared" si="24"/>
        <v>0</v>
      </c>
      <c r="M807" s="5" t="s">
        <v>2949</v>
      </c>
      <c r="N807" s="4">
        <v>9</v>
      </c>
      <c r="O807" s="3" t="str">
        <f t="shared" si="25"/>
        <v>Menos de 100 apoyos</v>
      </c>
      <c r="P807" s="4">
        <v>0</v>
      </c>
      <c r="Q807" s="4">
        <v>0</v>
      </c>
    </row>
    <row r="808" spans="1:17" x14ac:dyDescent="0.2">
      <c r="A808" s="3">
        <v>5823</v>
      </c>
      <c r="B808" s="3" t="s">
        <v>9</v>
      </c>
      <c r="C808" s="3" t="s">
        <v>2583</v>
      </c>
      <c r="D808" s="3" t="s">
        <v>2950</v>
      </c>
      <c r="E808" s="3" t="s">
        <v>12</v>
      </c>
      <c r="F808" s="11">
        <v>1</v>
      </c>
      <c r="G808" s="11">
        <v>3</v>
      </c>
      <c r="H808" s="3" t="str">
        <f>VLOOKUP(G808,Capítulos!D$2:E$17,2,FALSE)</f>
        <v>Principios, Derechos Civiles y Políticos</v>
      </c>
      <c r="I808" s="3" t="s">
        <v>13</v>
      </c>
      <c r="J808" s="3" t="s">
        <v>2179</v>
      </c>
      <c r="L808" s="4">
        <f t="shared" si="24"/>
        <v>0</v>
      </c>
      <c r="M808" s="5" t="s">
        <v>2951</v>
      </c>
      <c r="N808" s="4">
        <v>7</v>
      </c>
      <c r="O808" s="3" t="str">
        <f t="shared" si="25"/>
        <v>Menos de 100 apoyos</v>
      </c>
      <c r="P808" s="4">
        <v>0</v>
      </c>
      <c r="Q808" s="4">
        <v>0</v>
      </c>
    </row>
    <row r="809" spans="1:17" x14ac:dyDescent="0.2">
      <c r="A809" s="3">
        <v>5703</v>
      </c>
      <c r="B809" s="3" t="s">
        <v>9</v>
      </c>
      <c r="C809" s="3" t="s">
        <v>2952</v>
      </c>
      <c r="D809" s="3" t="s">
        <v>2953</v>
      </c>
      <c r="E809" s="3" t="s">
        <v>33</v>
      </c>
      <c r="F809" s="11">
        <v>2</v>
      </c>
      <c r="G809" s="11">
        <v>4</v>
      </c>
      <c r="H809" s="3" t="str">
        <f>VLOOKUP(G809,Capítulos!D$2:E$17,2,FALSE)</f>
        <v>Derechos Económicos, Sociales, Culturales y Ambientales</v>
      </c>
      <c r="I809" s="3" t="s">
        <v>13</v>
      </c>
      <c r="J809" s="3" t="s">
        <v>2592</v>
      </c>
      <c r="L809" s="4">
        <f t="shared" si="24"/>
        <v>0</v>
      </c>
      <c r="M809" s="5" t="s">
        <v>2954</v>
      </c>
      <c r="N809" s="4">
        <v>63</v>
      </c>
      <c r="O809" s="3" t="str">
        <f t="shared" si="25"/>
        <v>Menos de 100 apoyos</v>
      </c>
      <c r="P809" s="4">
        <v>0</v>
      </c>
      <c r="Q809" s="4">
        <v>0</v>
      </c>
    </row>
    <row r="810" spans="1:17" x14ac:dyDescent="0.2">
      <c r="A810" s="3">
        <v>6051</v>
      </c>
      <c r="B810" s="3" t="s">
        <v>9</v>
      </c>
      <c r="C810" s="3" t="s">
        <v>2955</v>
      </c>
      <c r="D810" s="3" t="s">
        <v>2956</v>
      </c>
      <c r="E810" s="3" t="s">
        <v>97</v>
      </c>
      <c r="F810" s="11">
        <v>5</v>
      </c>
      <c r="G810" s="11">
        <v>1</v>
      </c>
      <c r="H810" s="3" t="str">
        <f>VLOOKUP(G810,Capítulos!D$2:E$17,2,FALSE)</f>
        <v>Sistema Político, Reforma Constitucional y Forma de Estado</v>
      </c>
      <c r="I810" s="3" t="s">
        <v>48</v>
      </c>
      <c r="J810" s="3" t="s">
        <v>2923</v>
      </c>
      <c r="L810" s="4">
        <f t="shared" si="24"/>
        <v>0</v>
      </c>
      <c r="M810" s="5" t="s">
        <v>2957</v>
      </c>
      <c r="N810" s="4">
        <v>3</v>
      </c>
      <c r="O810" s="3" t="str">
        <f t="shared" si="25"/>
        <v>Menos de 100 apoyos</v>
      </c>
      <c r="P810" s="4">
        <v>0</v>
      </c>
      <c r="Q810" s="4">
        <v>0</v>
      </c>
    </row>
    <row r="811" spans="1:17" x14ac:dyDescent="0.2">
      <c r="A811" s="3">
        <v>5975</v>
      </c>
      <c r="B811" s="3" t="s">
        <v>9</v>
      </c>
      <c r="C811" s="3" t="s">
        <v>2958</v>
      </c>
      <c r="D811" s="3" t="s">
        <v>2959</v>
      </c>
      <c r="E811" s="3" t="s">
        <v>97</v>
      </c>
      <c r="F811" s="11">
        <v>5</v>
      </c>
      <c r="G811" s="11">
        <v>1</v>
      </c>
      <c r="H811" s="3" t="str">
        <f>VLOOKUP(G811,Capítulos!D$2:E$17,2,FALSE)</f>
        <v>Sistema Político, Reforma Constitucional y Forma de Estado</v>
      </c>
      <c r="I811" s="3" t="s">
        <v>48</v>
      </c>
      <c r="J811" s="3" t="s">
        <v>2960</v>
      </c>
      <c r="L811" s="4">
        <f t="shared" si="24"/>
        <v>0</v>
      </c>
      <c r="M811" s="5" t="s">
        <v>2961</v>
      </c>
      <c r="N811" s="4">
        <v>46</v>
      </c>
      <c r="O811" s="3" t="str">
        <f t="shared" si="25"/>
        <v>Menos de 100 apoyos</v>
      </c>
      <c r="P811" s="4">
        <v>0</v>
      </c>
      <c r="Q811" s="4">
        <v>0</v>
      </c>
    </row>
    <row r="812" spans="1:17" x14ac:dyDescent="0.2">
      <c r="A812" s="3">
        <v>5971</v>
      </c>
      <c r="B812" s="3" t="s">
        <v>9</v>
      </c>
      <c r="C812" s="3" t="s">
        <v>2962</v>
      </c>
      <c r="D812" s="3" t="s">
        <v>2963</v>
      </c>
      <c r="E812" s="3" t="s">
        <v>18</v>
      </c>
      <c r="F812" s="11">
        <v>4</v>
      </c>
      <c r="G812" s="11">
        <v>1</v>
      </c>
      <c r="H812" s="3" t="str">
        <f>VLOOKUP(G812,Capítulos!D$2:E$17,2,FALSE)</f>
        <v>Sistema Político, Reforma Constitucional y Forma de Estado</v>
      </c>
      <c r="I812" s="3" t="s">
        <v>13</v>
      </c>
      <c r="J812" s="3" t="s">
        <v>2500</v>
      </c>
      <c r="L812" s="4">
        <f t="shared" si="24"/>
        <v>0</v>
      </c>
      <c r="M812" s="5" t="s">
        <v>2964</v>
      </c>
      <c r="N812" s="4">
        <v>63</v>
      </c>
      <c r="O812" s="3" t="str">
        <f t="shared" si="25"/>
        <v>Menos de 100 apoyos</v>
      </c>
      <c r="P812" s="4">
        <v>0</v>
      </c>
      <c r="Q812" s="4">
        <v>0</v>
      </c>
    </row>
    <row r="813" spans="1:17" x14ac:dyDescent="0.2">
      <c r="A813" s="3">
        <v>6055</v>
      </c>
      <c r="B813" s="3" t="s">
        <v>9</v>
      </c>
      <c r="C813" s="3" t="s">
        <v>2965</v>
      </c>
      <c r="D813" s="3" t="s">
        <v>2966</v>
      </c>
      <c r="E813" s="3" t="s">
        <v>12</v>
      </c>
      <c r="F813" s="11">
        <v>1</v>
      </c>
      <c r="G813" s="11">
        <v>3</v>
      </c>
      <c r="H813" s="3" t="str">
        <f>VLOOKUP(G813,Capítulos!D$2:E$17,2,FALSE)</f>
        <v>Principios, Derechos Civiles y Políticos</v>
      </c>
      <c r="I813" s="3" t="s">
        <v>13</v>
      </c>
      <c r="J813" s="3" t="s">
        <v>526</v>
      </c>
      <c r="L813" s="4">
        <f t="shared" si="24"/>
        <v>0</v>
      </c>
      <c r="M813" s="5" t="s">
        <v>2967</v>
      </c>
      <c r="N813" s="4">
        <v>71</v>
      </c>
      <c r="O813" s="3" t="str">
        <f t="shared" si="25"/>
        <v>Menos de 100 apoyos</v>
      </c>
      <c r="P813" s="4">
        <v>0</v>
      </c>
      <c r="Q813" s="4">
        <v>0</v>
      </c>
    </row>
    <row r="814" spans="1:17" x14ac:dyDescent="0.2">
      <c r="A814" s="3">
        <v>5963</v>
      </c>
      <c r="B814" s="3" t="s">
        <v>9</v>
      </c>
      <c r="C814" s="3" t="s">
        <v>2968</v>
      </c>
      <c r="D814" s="3" t="s">
        <v>2969</v>
      </c>
      <c r="E814" s="3" t="s">
        <v>12</v>
      </c>
      <c r="F814" s="11">
        <v>1</v>
      </c>
      <c r="G814" s="11">
        <v>3</v>
      </c>
      <c r="H814" s="3" t="str">
        <f>VLOOKUP(G814,Capítulos!D$2:E$17,2,FALSE)</f>
        <v>Principios, Derechos Civiles y Políticos</v>
      </c>
      <c r="I814" s="3" t="s">
        <v>48</v>
      </c>
      <c r="J814" s="3" t="s">
        <v>2970</v>
      </c>
      <c r="L814" s="4">
        <f t="shared" si="24"/>
        <v>0</v>
      </c>
      <c r="M814" s="5" t="s">
        <v>2971</v>
      </c>
      <c r="N814" s="4">
        <v>137</v>
      </c>
      <c r="O814" s="3" t="str">
        <f t="shared" si="25"/>
        <v>Entre 100 y 999 apoyos</v>
      </c>
      <c r="P814" s="4">
        <v>0</v>
      </c>
      <c r="Q814" s="4">
        <v>1</v>
      </c>
    </row>
    <row r="815" spans="1:17" x14ac:dyDescent="0.2">
      <c r="A815" s="3">
        <v>5951</v>
      </c>
      <c r="B815" s="3" t="s">
        <v>9</v>
      </c>
      <c r="C815" s="3" t="s">
        <v>2972</v>
      </c>
      <c r="D815" s="3" t="s">
        <v>2973</v>
      </c>
      <c r="E815" s="3" t="s">
        <v>33</v>
      </c>
      <c r="F815" s="11">
        <v>2</v>
      </c>
      <c r="G815" s="11">
        <v>3</v>
      </c>
      <c r="H815" s="3" t="str">
        <f>VLOOKUP(G815,Capítulos!D$2:E$17,2,FALSE)</f>
        <v>Principios, Derechos Civiles y Políticos</v>
      </c>
      <c r="I815" s="3" t="s">
        <v>13</v>
      </c>
      <c r="J815" s="3" t="s">
        <v>88</v>
      </c>
      <c r="L815" s="4">
        <f t="shared" si="24"/>
        <v>0</v>
      </c>
      <c r="M815" s="5" t="s">
        <v>2974</v>
      </c>
      <c r="N815" s="4">
        <v>18</v>
      </c>
      <c r="O815" s="3" t="str">
        <f t="shared" si="25"/>
        <v>Menos de 100 apoyos</v>
      </c>
      <c r="P815" s="4">
        <v>0</v>
      </c>
      <c r="Q815" s="4">
        <v>0</v>
      </c>
    </row>
    <row r="816" spans="1:17" x14ac:dyDescent="0.2">
      <c r="A816" s="3">
        <v>5947</v>
      </c>
      <c r="B816" s="3" t="s">
        <v>9</v>
      </c>
      <c r="C816" s="3" t="s">
        <v>2975</v>
      </c>
      <c r="D816" s="3" t="s">
        <v>2976</v>
      </c>
      <c r="E816" s="3" t="s">
        <v>33</v>
      </c>
      <c r="F816" s="11">
        <v>2</v>
      </c>
      <c r="G816" s="11">
        <v>3</v>
      </c>
      <c r="H816" s="3" t="str">
        <f>VLOOKUP(G816,Capítulos!D$2:E$17,2,FALSE)</f>
        <v>Principios, Derechos Civiles y Políticos</v>
      </c>
      <c r="I816" s="3" t="s">
        <v>13</v>
      </c>
      <c r="J816" s="3" t="s">
        <v>2977</v>
      </c>
      <c r="L816" s="4">
        <f t="shared" si="24"/>
        <v>0</v>
      </c>
      <c r="M816" s="5" t="s">
        <v>2978</v>
      </c>
      <c r="N816" s="4">
        <v>4</v>
      </c>
      <c r="O816" s="3" t="str">
        <f t="shared" si="25"/>
        <v>Menos de 100 apoyos</v>
      </c>
      <c r="P816" s="4">
        <v>0</v>
      </c>
      <c r="Q816" s="4">
        <v>0</v>
      </c>
    </row>
    <row r="817" spans="1:17" x14ac:dyDescent="0.2">
      <c r="A817" s="3">
        <v>5939</v>
      </c>
      <c r="B817" s="3" t="s">
        <v>9</v>
      </c>
      <c r="C817" s="3" t="s">
        <v>2979</v>
      </c>
      <c r="D817" s="3" t="s">
        <v>2980</v>
      </c>
      <c r="E817" s="3" t="s">
        <v>33</v>
      </c>
      <c r="F817" s="11">
        <v>2</v>
      </c>
      <c r="G817" s="11">
        <v>3</v>
      </c>
      <c r="H817" s="3" t="str">
        <f>VLOOKUP(G817,Capítulos!D$2:E$17,2,FALSE)</f>
        <v>Principios, Derechos Civiles y Políticos</v>
      </c>
      <c r="I817" s="3" t="s">
        <v>13</v>
      </c>
      <c r="J817" s="3" t="s">
        <v>88</v>
      </c>
      <c r="L817" s="4">
        <f t="shared" si="24"/>
        <v>0</v>
      </c>
      <c r="M817" s="5" t="s">
        <v>2981</v>
      </c>
      <c r="N817" s="4">
        <v>25</v>
      </c>
      <c r="O817" s="3" t="str">
        <f t="shared" si="25"/>
        <v>Menos de 100 apoyos</v>
      </c>
      <c r="P817" s="4">
        <v>0</v>
      </c>
      <c r="Q817" s="4">
        <v>0</v>
      </c>
    </row>
    <row r="818" spans="1:17" x14ac:dyDescent="0.2">
      <c r="A818" s="3">
        <v>5935</v>
      </c>
      <c r="B818" s="3" t="s">
        <v>9</v>
      </c>
      <c r="C818" s="3" t="s">
        <v>2982</v>
      </c>
      <c r="D818" s="3" t="s">
        <v>2983</v>
      </c>
      <c r="E818" s="3" t="s">
        <v>33</v>
      </c>
      <c r="F818" s="11">
        <v>2</v>
      </c>
      <c r="G818" s="11">
        <v>3</v>
      </c>
      <c r="H818" s="3" t="str">
        <f>VLOOKUP(G818,Capítulos!D$2:E$17,2,FALSE)</f>
        <v>Principios, Derechos Civiles y Políticos</v>
      </c>
      <c r="I818" s="3" t="s">
        <v>13</v>
      </c>
      <c r="J818" s="3" t="s">
        <v>2977</v>
      </c>
      <c r="L818" s="4">
        <f t="shared" si="24"/>
        <v>0</v>
      </c>
      <c r="M818" s="5" t="s">
        <v>2984</v>
      </c>
      <c r="N818" s="4">
        <v>91</v>
      </c>
      <c r="O818" s="3" t="str">
        <f t="shared" si="25"/>
        <v>Menos de 100 apoyos</v>
      </c>
      <c r="P818" s="4">
        <v>0</v>
      </c>
      <c r="Q818" s="4">
        <v>0</v>
      </c>
    </row>
    <row r="819" spans="1:17" x14ac:dyDescent="0.2">
      <c r="A819" s="3">
        <v>5931</v>
      </c>
      <c r="B819" s="3" t="s">
        <v>9</v>
      </c>
      <c r="C819" s="3" t="s">
        <v>2985</v>
      </c>
      <c r="D819" s="3" t="s">
        <v>2986</v>
      </c>
      <c r="E819" s="3" t="s">
        <v>155</v>
      </c>
      <c r="F819" s="11">
        <v>13</v>
      </c>
      <c r="G819" s="11">
        <v>4</v>
      </c>
      <c r="H819" s="3" t="str">
        <f>VLOOKUP(G819,Capítulos!D$2:E$17,2,FALSE)</f>
        <v>Derechos Económicos, Sociales, Culturales y Ambientales</v>
      </c>
      <c r="I819" s="3" t="s">
        <v>13</v>
      </c>
      <c r="J819" s="3" t="s">
        <v>2588</v>
      </c>
      <c r="L819" s="4">
        <f t="shared" si="24"/>
        <v>0</v>
      </c>
      <c r="M819" s="5" t="s">
        <v>2987</v>
      </c>
      <c r="N819" s="4">
        <v>14</v>
      </c>
      <c r="O819" s="3" t="str">
        <f t="shared" si="25"/>
        <v>Menos de 100 apoyos</v>
      </c>
      <c r="P819" s="4">
        <v>0</v>
      </c>
      <c r="Q819" s="4">
        <v>0</v>
      </c>
    </row>
    <row r="820" spans="1:17" x14ac:dyDescent="0.2">
      <c r="A820" s="3">
        <v>5919</v>
      </c>
      <c r="B820" s="3" t="s">
        <v>9</v>
      </c>
      <c r="C820" s="3" t="s">
        <v>2988</v>
      </c>
      <c r="D820" s="3" t="s">
        <v>2989</v>
      </c>
      <c r="E820" s="3" t="s">
        <v>33</v>
      </c>
      <c r="F820" s="11">
        <v>2</v>
      </c>
      <c r="G820" s="11">
        <v>4</v>
      </c>
      <c r="H820" s="3" t="str">
        <f>VLOOKUP(G820,Capítulos!D$2:E$17,2,FALSE)</f>
        <v>Derechos Económicos, Sociales, Culturales y Ambientales</v>
      </c>
      <c r="I820" s="3" t="s">
        <v>13</v>
      </c>
      <c r="J820" s="3" t="s">
        <v>2977</v>
      </c>
      <c r="L820" s="4">
        <f t="shared" si="24"/>
        <v>0</v>
      </c>
      <c r="M820" s="5" t="s">
        <v>2990</v>
      </c>
      <c r="N820" s="4">
        <v>7</v>
      </c>
      <c r="O820" s="3" t="str">
        <f t="shared" si="25"/>
        <v>Menos de 100 apoyos</v>
      </c>
      <c r="P820" s="4">
        <v>0</v>
      </c>
      <c r="Q820" s="4">
        <v>0</v>
      </c>
    </row>
    <row r="821" spans="1:17" x14ac:dyDescent="0.2">
      <c r="A821" s="3">
        <v>5915</v>
      </c>
      <c r="B821" s="3" t="s">
        <v>9</v>
      </c>
      <c r="C821" s="3" t="s">
        <v>2991</v>
      </c>
      <c r="D821" s="3" t="s">
        <v>2992</v>
      </c>
      <c r="E821" s="3" t="s">
        <v>33</v>
      </c>
      <c r="F821" s="11">
        <v>2</v>
      </c>
      <c r="G821" s="11">
        <v>4</v>
      </c>
      <c r="H821" s="3" t="str">
        <f>VLOOKUP(G821,Capítulos!D$2:E$17,2,FALSE)</f>
        <v>Derechos Económicos, Sociales, Culturales y Ambientales</v>
      </c>
      <c r="I821" s="3" t="s">
        <v>13</v>
      </c>
      <c r="J821" s="3" t="s">
        <v>2993</v>
      </c>
      <c r="L821" s="4">
        <f t="shared" si="24"/>
        <v>0</v>
      </c>
      <c r="M821" s="5" t="s">
        <v>2994</v>
      </c>
      <c r="N821" s="4">
        <v>151</v>
      </c>
      <c r="O821" s="3" t="str">
        <f t="shared" si="25"/>
        <v>Entre 100 y 999 apoyos</v>
      </c>
      <c r="P821" s="4">
        <v>0</v>
      </c>
      <c r="Q821" s="4">
        <v>1</v>
      </c>
    </row>
    <row r="822" spans="1:17" x14ac:dyDescent="0.2">
      <c r="A822" s="3">
        <v>5911</v>
      </c>
      <c r="B822" s="3" t="s">
        <v>9</v>
      </c>
      <c r="C822" s="3" t="s">
        <v>2995</v>
      </c>
      <c r="D822" s="3" t="s">
        <v>2996</v>
      </c>
      <c r="E822" s="3" t="s">
        <v>12</v>
      </c>
      <c r="F822" s="11">
        <v>1</v>
      </c>
      <c r="G822" s="11">
        <v>3</v>
      </c>
      <c r="H822" s="3" t="str">
        <f>VLOOKUP(G822,Capítulos!D$2:E$17,2,FALSE)</f>
        <v>Principios, Derechos Civiles y Políticos</v>
      </c>
      <c r="I822" s="3" t="s">
        <v>13</v>
      </c>
      <c r="J822" s="3" t="s">
        <v>2898</v>
      </c>
      <c r="L822" s="4">
        <f t="shared" si="24"/>
        <v>0</v>
      </c>
      <c r="M822" s="5" t="s">
        <v>2997</v>
      </c>
      <c r="N822" s="4">
        <v>93</v>
      </c>
      <c r="O822" s="3" t="str">
        <f t="shared" si="25"/>
        <v>Menos de 100 apoyos</v>
      </c>
      <c r="P822" s="4">
        <v>0</v>
      </c>
      <c r="Q822" s="4">
        <v>0</v>
      </c>
    </row>
    <row r="823" spans="1:17" x14ac:dyDescent="0.2">
      <c r="A823" s="3">
        <v>5899</v>
      </c>
      <c r="B823" s="3" t="s">
        <v>9</v>
      </c>
      <c r="C823" s="3" t="s">
        <v>2998</v>
      </c>
      <c r="D823" s="3" t="s">
        <v>2999</v>
      </c>
      <c r="E823" s="3" t="s">
        <v>33</v>
      </c>
      <c r="F823" s="11">
        <v>2</v>
      </c>
      <c r="G823" s="11">
        <v>4</v>
      </c>
      <c r="H823" s="3" t="str">
        <f>VLOOKUP(G823,Capítulos!D$2:E$17,2,FALSE)</f>
        <v>Derechos Económicos, Sociales, Culturales y Ambientales</v>
      </c>
      <c r="I823" s="3" t="s">
        <v>13</v>
      </c>
      <c r="J823" s="3" t="s">
        <v>2993</v>
      </c>
      <c r="L823" s="4">
        <f t="shared" si="24"/>
        <v>0</v>
      </c>
      <c r="M823" s="5" t="s">
        <v>3000</v>
      </c>
      <c r="N823" s="4">
        <v>173</v>
      </c>
      <c r="O823" s="3" t="str">
        <f t="shared" si="25"/>
        <v>Entre 100 y 999 apoyos</v>
      </c>
      <c r="P823" s="4">
        <v>0</v>
      </c>
      <c r="Q823" s="4">
        <v>1</v>
      </c>
    </row>
    <row r="824" spans="1:17" x14ac:dyDescent="0.2">
      <c r="A824" s="3">
        <v>5827</v>
      </c>
      <c r="B824" s="3" t="s">
        <v>9</v>
      </c>
      <c r="C824" s="3" t="s">
        <v>3001</v>
      </c>
      <c r="D824" s="3" t="s">
        <v>3002</v>
      </c>
      <c r="E824" s="3" t="s">
        <v>33</v>
      </c>
      <c r="F824" s="11">
        <v>2</v>
      </c>
      <c r="G824" s="11">
        <v>4</v>
      </c>
      <c r="H824" s="3" t="str">
        <f>VLOOKUP(G824,Capítulos!D$2:E$17,2,FALSE)</f>
        <v>Derechos Económicos, Sociales, Culturales y Ambientales</v>
      </c>
      <c r="I824" s="3" t="s">
        <v>13</v>
      </c>
      <c r="J824" s="3" t="s">
        <v>3003</v>
      </c>
      <c r="L824" s="4">
        <f t="shared" si="24"/>
        <v>0</v>
      </c>
      <c r="M824" s="5" t="s">
        <v>3004</v>
      </c>
      <c r="N824" s="4">
        <v>55</v>
      </c>
      <c r="O824" s="3" t="str">
        <f t="shared" si="25"/>
        <v>Menos de 100 apoyos</v>
      </c>
      <c r="P824" s="4">
        <v>0</v>
      </c>
      <c r="Q824" s="4">
        <v>0</v>
      </c>
    </row>
    <row r="825" spans="1:17" x14ac:dyDescent="0.2">
      <c r="A825" s="3">
        <v>5895</v>
      </c>
      <c r="B825" s="3" t="s">
        <v>9</v>
      </c>
      <c r="C825" s="3" t="s">
        <v>3005</v>
      </c>
      <c r="D825" s="3" t="s">
        <v>3005</v>
      </c>
      <c r="E825" s="3" t="s">
        <v>33</v>
      </c>
      <c r="F825" s="11">
        <v>2</v>
      </c>
      <c r="G825" s="11">
        <v>4</v>
      </c>
      <c r="H825" s="3" t="str">
        <f>VLOOKUP(G825,Capítulos!D$2:E$17,2,FALSE)</f>
        <v>Derechos Económicos, Sociales, Culturales y Ambientales</v>
      </c>
      <c r="I825" s="3" t="s">
        <v>13</v>
      </c>
      <c r="J825" s="3" t="s">
        <v>3006</v>
      </c>
      <c r="L825" s="4">
        <f t="shared" si="24"/>
        <v>0</v>
      </c>
      <c r="M825" s="5" t="s">
        <v>3007</v>
      </c>
      <c r="N825" s="4">
        <v>7</v>
      </c>
      <c r="O825" s="3" t="str">
        <f t="shared" si="25"/>
        <v>Menos de 100 apoyos</v>
      </c>
      <c r="P825" s="4">
        <v>0</v>
      </c>
      <c r="Q825" s="4">
        <v>0</v>
      </c>
    </row>
    <row r="826" spans="1:17" x14ac:dyDescent="0.2">
      <c r="A826" s="3">
        <v>5891</v>
      </c>
      <c r="B826" s="3" t="s">
        <v>9</v>
      </c>
      <c r="C826" s="3" t="s">
        <v>3008</v>
      </c>
      <c r="D826" s="3" t="s">
        <v>3009</v>
      </c>
      <c r="E826" s="3" t="s">
        <v>74</v>
      </c>
      <c r="F826" s="11">
        <v>7</v>
      </c>
      <c r="G826" s="11">
        <v>2</v>
      </c>
      <c r="H826" s="3" t="str">
        <f>VLOOKUP(G826,Capítulos!D$2:E$17,2,FALSE)</f>
        <v>Función Jurisdiccional y Órganos Autónomos</v>
      </c>
      <c r="I826" s="3" t="s">
        <v>13</v>
      </c>
      <c r="J826" s="3" t="s">
        <v>2941</v>
      </c>
      <c r="L826" s="4">
        <f t="shared" si="24"/>
        <v>0</v>
      </c>
      <c r="M826" s="5" t="s">
        <v>3010</v>
      </c>
      <c r="N826" s="4">
        <v>2</v>
      </c>
      <c r="O826" s="3" t="str">
        <f t="shared" si="25"/>
        <v>Menos de 100 apoyos</v>
      </c>
      <c r="P826" s="4">
        <v>0</v>
      </c>
      <c r="Q826" s="4">
        <v>0</v>
      </c>
    </row>
    <row r="827" spans="1:17" x14ac:dyDescent="0.2">
      <c r="A827" s="3">
        <v>5887</v>
      </c>
      <c r="B827" s="3" t="s">
        <v>9</v>
      </c>
      <c r="C827" s="3" t="s">
        <v>2583</v>
      </c>
      <c r="D827" s="3" t="s">
        <v>3011</v>
      </c>
      <c r="E827" s="3" t="s">
        <v>33</v>
      </c>
      <c r="F827" s="11">
        <v>2</v>
      </c>
      <c r="G827" s="11">
        <v>3</v>
      </c>
      <c r="H827" s="3" t="str">
        <f>VLOOKUP(G827,Capítulos!D$2:E$17,2,FALSE)</f>
        <v>Principios, Derechos Civiles y Políticos</v>
      </c>
      <c r="I827" s="3" t="s">
        <v>13</v>
      </c>
      <c r="J827" s="3" t="s">
        <v>2179</v>
      </c>
      <c r="L827" s="4">
        <f t="shared" si="24"/>
        <v>0</v>
      </c>
      <c r="M827" s="5" t="s">
        <v>3012</v>
      </c>
      <c r="N827" s="4">
        <v>7</v>
      </c>
      <c r="O827" s="3" t="str">
        <f t="shared" si="25"/>
        <v>Menos de 100 apoyos</v>
      </c>
      <c r="P827" s="4">
        <v>0</v>
      </c>
      <c r="Q827" s="4">
        <v>0</v>
      </c>
    </row>
    <row r="828" spans="1:17" x14ac:dyDescent="0.2">
      <c r="A828" s="3">
        <v>5883</v>
      </c>
      <c r="B828" s="3" t="s">
        <v>9</v>
      </c>
      <c r="C828" s="3" t="s">
        <v>3013</v>
      </c>
      <c r="D828" s="3" t="s">
        <v>3014</v>
      </c>
      <c r="E828" s="3" t="s">
        <v>33</v>
      </c>
      <c r="F828" s="11">
        <v>2</v>
      </c>
      <c r="G828" s="11">
        <v>3</v>
      </c>
      <c r="H828" s="3" t="str">
        <f>VLOOKUP(G828,Capítulos!D$2:E$17,2,FALSE)</f>
        <v>Principios, Derechos Civiles y Políticos</v>
      </c>
      <c r="I828" s="3" t="s">
        <v>13</v>
      </c>
      <c r="J828" s="3" t="s">
        <v>2179</v>
      </c>
      <c r="L828" s="4">
        <f t="shared" si="24"/>
        <v>0</v>
      </c>
      <c r="M828" s="5" t="s">
        <v>3015</v>
      </c>
      <c r="N828" s="4">
        <v>13</v>
      </c>
      <c r="O828" s="3" t="str">
        <f t="shared" si="25"/>
        <v>Menos de 100 apoyos</v>
      </c>
      <c r="P828" s="4">
        <v>0</v>
      </c>
      <c r="Q828" s="4">
        <v>0</v>
      </c>
    </row>
    <row r="829" spans="1:17" x14ac:dyDescent="0.2">
      <c r="A829" s="3">
        <v>6059</v>
      </c>
      <c r="B829" s="3" t="s">
        <v>9</v>
      </c>
      <c r="C829" s="3" t="s">
        <v>3016</v>
      </c>
      <c r="D829" s="3" t="s">
        <v>3017</v>
      </c>
      <c r="E829" s="3" t="s">
        <v>33</v>
      </c>
      <c r="F829" s="11">
        <v>2</v>
      </c>
      <c r="G829" s="11">
        <v>4</v>
      </c>
      <c r="H829" s="3" t="str">
        <f>VLOOKUP(G829,Capítulos!D$2:E$17,2,FALSE)</f>
        <v>Derechos Económicos, Sociales, Culturales y Ambientales</v>
      </c>
      <c r="I829" s="3" t="s">
        <v>13</v>
      </c>
      <c r="J829" s="3" t="s">
        <v>3018</v>
      </c>
      <c r="K829" s="3" t="s">
        <v>3019</v>
      </c>
      <c r="L829" s="4">
        <f t="shared" si="24"/>
        <v>1</v>
      </c>
      <c r="M829" s="5" t="s">
        <v>3020</v>
      </c>
      <c r="N829" s="4">
        <v>945</v>
      </c>
      <c r="O829" s="3" t="str">
        <f t="shared" si="25"/>
        <v>Entre 100 y 999 apoyos</v>
      </c>
      <c r="P829" s="4">
        <v>0</v>
      </c>
      <c r="Q829" s="4">
        <v>1</v>
      </c>
    </row>
    <row r="830" spans="1:17" x14ac:dyDescent="0.2">
      <c r="A830" s="3">
        <v>5879</v>
      </c>
      <c r="B830" s="3" t="s">
        <v>9</v>
      </c>
      <c r="C830" s="3" t="s">
        <v>3021</v>
      </c>
      <c r="D830" s="3" t="s">
        <v>3022</v>
      </c>
      <c r="E830" s="3" t="s">
        <v>33</v>
      </c>
      <c r="F830" s="11">
        <v>2</v>
      </c>
      <c r="G830" s="11">
        <v>4</v>
      </c>
      <c r="H830" s="3" t="str">
        <f>VLOOKUP(G830,Capítulos!D$2:E$17,2,FALSE)</f>
        <v>Derechos Económicos, Sociales, Culturales y Ambientales</v>
      </c>
      <c r="I830" s="3" t="s">
        <v>13</v>
      </c>
      <c r="J830" s="3" t="s">
        <v>3006</v>
      </c>
      <c r="L830" s="4">
        <f t="shared" si="24"/>
        <v>0</v>
      </c>
      <c r="M830" s="5" t="s">
        <v>3023</v>
      </c>
      <c r="N830" s="4">
        <v>34</v>
      </c>
      <c r="O830" s="3" t="str">
        <f t="shared" si="25"/>
        <v>Menos de 100 apoyos</v>
      </c>
      <c r="P830" s="4">
        <v>0</v>
      </c>
      <c r="Q830" s="4">
        <v>0</v>
      </c>
    </row>
    <row r="831" spans="1:17" x14ac:dyDescent="0.2">
      <c r="A831" s="3">
        <v>5871</v>
      </c>
      <c r="B831" s="3" t="s">
        <v>9</v>
      </c>
      <c r="C831" s="3" t="s">
        <v>3024</v>
      </c>
      <c r="D831" s="3" t="s">
        <v>3025</v>
      </c>
      <c r="E831" s="3" t="s">
        <v>33</v>
      </c>
      <c r="F831" s="11">
        <v>2</v>
      </c>
      <c r="G831" s="11">
        <v>3</v>
      </c>
      <c r="H831" s="3" t="str">
        <f>VLOOKUP(G831,Capítulos!D$2:E$17,2,FALSE)</f>
        <v>Principios, Derechos Civiles y Políticos</v>
      </c>
      <c r="I831" s="3" t="s">
        <v>13</v>
      </c>
      <c r="J831" s="3" t="s">
        <v>2179</v>
      </c>
      <c r="L831" s="4">
        <f t="shared" si="24"/>
        <v>0</v>
      </c>
      <c r="M831" s="5" t="s">
        <v>3026</v>
      </c>
      <c r="N831" s="4">
        <v>7</v>
      </c>
      <c r="O831" s="3" t="str">
        <f t="shared" si="25"/>
        <v>Menos de 100 apoyos</v>
      </c>
      <c r="P831" s="4">
        <v>0</v>
      </c>
      <c r="Q831" s="4">
        <v>0</v>
      </c>
    </row>
    <row r="832" spans="1:17" x14ac:dyDescent="0.2">
      <c r="A832" s="3">
        <v>5867</v>
      </c>
      <c r="B832" s="3" t="s">
        <v>9</v>
      </c>
      <c r="C832" s="3" t="s">
        <v>3027</v>
      </c>
      <c r="D832" s="3" t="s">
        <v>3028</v>
      </c>
      <c r="E832" s="3" t="s">
        <v>97</v>
      </c>
      <c r="F832" s="11">
        <v>5</v>
      </c>
      <c r="G832" s="11">
        <v>1</v>
      </c>
      <c r="H832" s="3" t="str">
        <f>VLOOKUP(G832,Capítulos!D$2:E$17,2,FALSE)</f>
        <v>Sistema Político, Reforma Constitucional y Forma de Estado</v>
      </c>
      <c r="I832" s="3" t="s">
        <v>13</v>
      </c>
      <c r="J832" s="3" t="s">
        <v>2179</v>
      </c>
      <c r="L832" s="4">
        <f t="shared" ref="L832:L895" si="26">IF(K832=0,0,1)</f>
        <v>0</v>
      </c>
      <c r="M832" s="5" t="s">
        <v>3029</v>
      </c>
      <c r="N832" s="4">
        <v>3</v>
      </c>
      <c r="O832" s="3" t="str">
        <f t="shared" ref="O832:O895" si="27">IF(N832&lt;100,"Menos de 100 apoyos",IF(N832&lt;1000,"Entre 100 y 999 apoyos",IF(N832&lt;5000,"Entre 1000 y 4999 apoyos",IF(N832&lt;10000,"Entre 5000 y 9999 años","Más de 10000 apoyos"))))</f>
        <v>Menos de 100 apoyos</v>
      </c>
      <c r="P832" s="4">
        <v>0</v>
      </c>
      <c r="Q832" s="4">
        <v>0</v>
      </c>
    </row>
    <row r="833" spans="1:17" x14ac:dyDescent="0.2">
      <c r="A833" s="3">
        <v>5859</v>
      </c>
      <c r="B833" s="3" t="s">
        <v>9</v>
      </c>
      <c r="C833" s="3" t="s">
        <v>3030</v>
      </c>
      <c r="D833" s="3" t="s">
        <v>3031</v>
      </c>
      <c r="E833" s="3" t="s">
        <v>33</v>
      </c>
      <c r="F833" s="11">
        <v>2</v>
      </c>
      <c r="G833" s="11">
        <v>4</v>
      </c>
      <c r="H833" s="3" t="str">
        <f>VLOOKUP(G833,Capítulos!D$2:E$17,2,FALSE)</f>
        <v>Derechos Económicos, Sociales, Culturales y Ambientales</v>
      </c>
      <c r="I833" s="3" t="s">
        <v>13</v>
      </c>
      <c r="J833" s="3" t="s">
        <v>2873</v>
      </c>
      <c r="L833" s="4">
        <f t="shared" si="26"/>
        <v>0</v>
      </c>
      <c r="M833" s="5" t="s">
        <v>3032</v>
      </c>
      <c r="N833" s="4">
        <v>5</v>
      </c>
      <c r="O833" s="3" t="str">
        <f t="shared" si="27"/>
        <v>Menos de 100 apoyos</v>
      </c>
      <c r="P833" s="4">
        <v>0</v>
      </c>
      <c r="Q833" s="4">
        <v>0</v>
      </c>
    </row>
    <row r="834" spans="1:17" x14ac:dyDescent="0.2">
      <c r="A834" s="3">
        <v>5855</v>
      </c>
      <c r="B834" s="3" t="s">
        <v>9</v>
      </c>
      <c r="C834" s="3" t="s">
        <v>2928</v>
      </c>
      <c r="D834" s="3" t="s">
        <v>3033</v>
      </c>
      <c r="E834" s="3" t="s">
        <v>155</v>
      </c>
      <c r="F834" s="11">
        <v>13</v>
      </c>
      <c r="G834" s="11">
        <v>4</v>
      </c>
      <c r="H834" s="3" t="str">
        <f>VLOOKUP(G834,Capítulos!D$2:E$17,2,FALSE)</f>
        <v>Derechos Económicos, Sociales, Culturales y Ambientales</v>
      </c>
      <c r="I834" s="3" t="s">
        <v>13</v>
      </c>
      <c r="J834" s="3" t="s">
        <v>3034</v>
      </c>
      <c r="L834" s="4">
        <f t="shared" si="26"/>
        <v>0</v>
      </c>
      <c r="M834" s="5" t="s">
        <v>3035</v>
      </c>
      <c r="N834" s="4">
        <v>49</v>
      </c>
      <c r="O834" s="3" t="str">
        <f t="shared" si="27"/>
        <v>Menos de 100 apoyos</v>
      </c>
      <c r="P834" s="4">
        <v>0</v>
      </c>
      <c r="Q834" s="4">
        <v>0</v>
      </c>
    </row>
    <row r="835" spans="1:17" x14ac:dyDescent="0.2">
      <c r="A835" s="3">
        <v>6007</v>
      </c>
      <c r="B835" s="3" t="s">
        <v>9</v>
      </c>
      <c r="C835" s="3" t="s">
        <v>3036</v>
      </c>
      <c r="D835" s="3" t="s">
        <v>3037</v>
      </c>
      <c r="E835" s="3" t="s">
        <v>33</v>
      </c>
      <c r="F835" s="11">
        <v>2</v>
      </c>
      <c r="G835" s="11">
        <v>3</v>
      </c>
      <c r="H835" s="3" t="str">
        <f>VLOOKUP(G835,Capítulos!D$2:E$17,2,FALSE)</f>
        <v>Principios, Derechos Civiles y Políticos</v>
      </c>
      <c r="I835" s="3" t="s">
        <v>13</v>
      </c>
      <c r="J835" s="3" t="s">
        <v>3038</v>
      </c>
      <c r="L835" s="4">
        <f t="shared" si="26"/>
        <v>0</v>
      </c>
      <c r="M835" s="5" t="s">
        <v>3039</v>
      </c>
      <c r="N835" s="4">
        <v>12443</v>
      </c>
      <c r="O835" s="3" t="str">
        <f t="shared" si="27"/>
        <v>Más de 10000 apoyos</v>
      </c>
      <c r="P835" s="4">
        <v>1</v>
      </c>
      <c r="Q835" s="4">
        <v>1</v>
      </c>
    </row>
    <row r="836" spans="1:17" x14ac:dyDescent="0.2">
      <c r="A836" s="3">
        <v>5847</v>
      </c>
      <c r="B836" s="3" t="s">
        <v>9</v>
      </c>
      <c r="C836" s="3" t="s">
        <v>3040</v>
      </c>
      <c r="D836" s="3" t="s">
        <v>3041</v>
      </c>
      <c r="E836" s="3" t="s">
        <v>33</v>
      </c>
      <c r="F836" s="11">
        <v>2</v>
      </c>
      <c r="G836" s="11">
        <v>4</v>
      </c>
      <c r="H836" s="3" t="str">
        <f>VLOOKUP(G836,Capítulos!D$2:E$17,2,FALSE)</f>
        <v>Derechos Económicos, Sociales, Culturales y Ambientales</v>
      </c>
      <c r="I836" s="3" t="s">
        <v>13</v>
      </c>
      <c r="J836" s="3" t="s">
        <v>2873</v>
      </c>
      <c r="L836" s="4">
        <f t="shared" si="26"/>
        <v>0</v>
      </c>
      <c r="M836" s="5" t="s">
        <v>3042</v>
      </c>
      <c r="N836" s="4">
        <v>51</v>
      </c>
      <c r="O836" s="3" t="str">
        <f t="shared" si="27"/>
        <v>Menos de 100 apoyos</v>
      </c>
      <c r="P836" s="4">
        <v>0</v>
      </c>
      <c r="Q836" s="4">
        <v>0</v>
      </c>
    </row>
    <row r="837" spans="1:17" x14ac:dyDescent="0.2">
      <c r="A837" s="3">
        <v>5835</v>
      </c>
      <c r="B837" s="3" t="s">
        <v>9</v>
      </c>
      <c r="C837" s="3" t="s">
        <v>3043</v>
      </c>
      <c r="D837" s="3" t="s">
        <v>3044</v>
      </c>
      <c r="E837" s="3" t="s">
        <v>33</v>
      </c>
      <c r="F837" s="11">
        <v>2</v>
      </c>
      <c r="G837" s="11">
        <v>4</v>
      </c>
      <c r="H837" s="3" t="str">
        <f>VLOOKUP(G837,Capítulos!D$2:E$17,2,FALSE)</f>
        <v>Derechos Económicos, Sociales, Culturales y Ambientales</v>
      </c>
      <c r="I837" s="3" t="s">
        <v>13</v>
      </c>
      <c r="J837" s="3" t="s">
        <v>3006</v>
      </c>
      <c r="L837" s="4">
        <f t="shared" si="26"/>
        <v>0</v>
      </c>
      <c r="M837" s="5" t="s">
        <v>3045</v>
      </c>
      <c r="N837" s="4">
        <v>24</v>
      </c>
      <c r="O837" s="3" t="str">
        <f t="shared" si="27"/>
        <v>Menos de 100 apoyos</v>
      </c>
      <c r="P837" s="4">
        <v>0</v>
      </c>
      <c r="Q837" s="4">
        <v>0</v>
      </c>
    </row>
    <row r="838" spans="1:17" x14ac:dyDescent="0.2">
      <c r="A838" s="3">
        <v>2331</v>
      </c>
      <c r="B838" s="3" t="s">
        <v>9</v>
      </c>
      <c r="C838" s="3" t="s">
        <v>3046</v>
      </c>
      <c r="D838" s="3" t="s">
        <v>3047</v>
      </c>
      <c r="E838" s="3" t="s">
        <v>33</v>
      </c>
      <c r="F838" s="11">
        <v>2</v>
      </c>
      <c r="G838" s="11">
        <v>3</v>
      </c>
      <c r="H838" s="3" t="str">
        <f>VLOOKUP(G838,Capítulos!D$2:E$17,2,FALSE)</f>
        <v>Principios, Derechos Civiles y Políticos</v>
      </c>
      <c r="I838" s="3" t="s">
        <v>48</v>
      </c>
      <c r="J838" s="3" t="s">
        <v>2321</v>
      </c>
      <c r="L838" s="4">
        <f t="shared" si="26"/>
        <v>0</v>
      </c>
      <c r="M838" s="5" t="s">
        <v>3048</v>
      </c>
      <c r="N838" s="4">
        <v>125</v>
      </c>
      <c r="O838" s="3" t="str">
        <f t="shared" si="27"/>
        <v>Entre 100 y 999 apoyos</v>
      </c>
      <c r="P838" s="4">
        <v>0</v>
      </c>
      <c r="Q838" s="4">
        <v>1</v>
      </c>
    </row>
    <row r="839" spans="1:17" x14ac:dyDescent="0.2">
      <c r="A839" s="3">
        <v>5715</v>
      </c>
      <c r="B839" s="3" t="s">
        <v>9</v>
      </c>
      <c r="C839" s="3" t="s">
        <v>3049</v>
      </c>
      <c r="D839" s="3" t="s">
        <v>3050</v>
      </c>
      <c r="E839" s="3" t="s">
        <v>12</v>
      </c>
      <c r="F839" s="11">
        <v>1</v>
      </c>
      <c r="G839" s="11">
        <v>3</v>
      </c>
      <c r="H839" s="3" t="str">
        <f>VLOOKUP(G839,Capítulos!D$2:E$17,2,FALSE)</f>
        <v>Principios, Derechos Civiles y Políticos</v>
      </c>
      <c r="I839" s="3" t="s">
        <v>13</v>
      </c>
      <c r="J839" s="3" t="s">
        <v>2592</v>
      </c>
      <c r="L839" s="4">
        <f t="shared" si="26"/>
        <v>0</v>
      </c>
      <c r="M839" s="5" t="s">
        <v>3051</v>
      </c>
      <c r="N839" s="4">
        <v>46</v>
      </c>
      <c r="O839" s="3" t="str">
        <f t="shared" si="27"/>
        <v>Menos de 100 apoyos</v>
      </c>
      <c r="P839" s="4">
        <v>0</v>
      </c>
      <c r="Q839" s="4">
        <v>0</v>
      </c>
    </row>
    <row r="840" spans="1:17" x14ac:dyDescent="0.2">
      <c r="A840" s="3">
        <v>3771</v>
      </c>
      <c r="B840" s="3" t="s">
        <v>9</v>
      </c>
      <c r="C840" s="3" t="s">
        <v>3052</v>
      </c>
      <c r="D840" s="3" t="s">
        <v>3053</v>
      </c>
      <c r="E840" s="3" t="s">
        <v>42</v>
      </c>
      <c r="F840" s="11">
        <v>3</v>
      </c>
      <c r="G840" s="11">
        <v>1</v>
      </c>
      <c r="H840" s="3" t="str">
        <f>VLOOKUP(G840,Capítulos!D$2:E$17,2,FALSE)</f>
        <v>Sistema Político, Reforma Constitucional y Forma de Estado</v>
      </c>
      <c r="I840" s="3" t="s">
        <v>48</v>
      </c>
      <c r="J840" s="3" t="s">
        <v>3054</v>
      </c>
      <c r="L840" s="4">
        <f t="shared" si="26"/>
        <v>0</v>
      </c>
      <c r="M840" s="5" t="s">
        <v>3055</v>
      </c>
      <c r="N840" s="4">
        <v>57</v>
      </c>
      <c r="O840" s="3" t="str">
        <f t="shared" si="27"/>
        <v>Menos de 100 apoyos</v>
      </c>
      <c r="P840" s="4">
        <v>0</v>
      </c>
      <c r="Q840" s="4">
        <v>0</v>
      </c>
    </row>
    <row r="841" spans="1:17" x14ac:dyDescent="0.2">
      <c r="A841" s="3">
        <v>5699</v>
      </c>
      <c r="B841" s="3" t="s">
        <v>9</v>
      </c>
      <c r="C841" s="3" t="s">
        <v>3056</v>
      </c>
      <c r="D841" s="3" t="s">
        <v>3057</v>
      </c>
      <c r="E841" s="3" t="s">
        <v>33</v>
      </c>
      <c r="F841" s="11">
        <v>2</v>
      </c>
      <c r="G841" s="11">
        <v>4</v>
      </c>
      <c r="H841" s="3" t="str">
        <f>VLOOKUP(G841,Capítulos!D$2:E$17,2,FALSE)</f>
        <v>Derechos Económicos, Sociales, Culturales y Ambientales</v>
      </c>
      <c r="I841" s="3" t="s">
        <v>13</v>
      </c>
      <c r="J841" s="3" t="s">
        <v>2592</v>
      </c>
      <c r="L841" s="4">
        <f t="shared" si="26"/>
        <v>0</v>
      </c>
      <c r="M841" s="5" t="s">
        <v>3058</v>
      </c>
      <c r="N841" s="4">
        <v>31</v>
      </c>
      <c r="O841" s="3" t="str">
        <f t="shared" si="27"/>
        <v>Menos de 100 apoyos</v>
      </c>
      <c r="P841" s="4">
        <v>0</v>
      </c>
      <c r="Q841" s="4">
        <v>0</v>
      </c>
    </row>
    <row r="842" spans="1:17" x14ac:dyDescent="0.2">
      <c r="A842" s="3">
        <v>6295</v>
      </c>
      <c r="B842" s="3" t="s">
        <v>9</v>
      </c>
      <c r="C842" s="3" t="s">
        <v>3059</v>
      </c>
      <c r="D842" s="3" t="s">
        <v>3060</v>
      </c>
      <c r="E842" s="3" t="s">
        <v>155</v>
      </c>
      <c r="F842" s="11">
        <v>13</v>
      </c>
      <c r="G842" s="11">
        <v>4</v>
      </c>
      <c r="H842" s="3" t="str">
        <f>VLOOKUP(G842,Capítulos!D$2:E$17,2,FALSE)</f>
        <v>Derechos Económicos, Sociales, Culturales y Ambientales</v>
      </c>
      <c r="I842" s="3" t="s">
        <v>13</v>
      </c>
      <c r="J842" s="3" t="s">
        <v>3061</v>
      </c>
      <c r="L842" s="4">
        <f t="shared" si="26"/>
        <v>0</v>
      </c>
      <c r="M842" s="5" t="s">
        <v>3062</v>
      </c>
      <c r="N842" s="4">
        <v>49</v>
      </c>
      <c r="O842" s="3" t="str">
        <f t="shared" si="27"/>
        <v>Menos de 100 apoyos</v>
      </c>
      <c r="P842" s="4">
        <v>0</v>
      </c>
      <c r="Q842" s="4">
        <v>0</v>
      </c>
    </row>
    <row r="843" spans="1:17" x14ac:dyDescent="0.2">
      <c r="A843" s="3">
        <v>6207</v>
      </c>
      <c r="B843" s="3" t="s">
        <v>9</v>
      </c>
      <c r="C843" s="3" t="s">
        <v>3063</v>
      </c>
      <c r="D843" s="3" t="s">
        <v>3064</v>
      </c>
      <c r="E843" s="3" t="s">
        <v>155</v>
      </c>
      <c r="F843" s="11">
        <v>13</v>
      </c>
      <c r="G843" s="11">
        <v>4</v>
      </c>
      <c r="H843" s="3" t="str">
        <f>VLOOKUP(G843,Capítulos!D$2:E$17,2,FALSE)</f>
        <v>Derechos Económicos, Sociales, Culturales y Ambientales</v>
      </c>
      <c r="I843" s="3" t="s">
        <v>48</v>
      </c>
      <c r="J843" s="3" t="s">
        <v>3065</v>
      </c>
      <c r="L843" s="4">
        <f t="shared" si="26"/>
        <v>0</v>
      </c>
      <c r="M843" s="5" t="s">
        <v>3066</v>
      </c>
      <c r="N843" s="4">
        <v>72</v>
      </c>
      <c r="O843" s="3" t="str">
        <f t="shared" si="27"/>
        <v>Menos de 100 apoyos</v>
      </c>
      <c r="P843" s="4">
        <v>0</v>
      </c>
      <c r="Q843" s="4">
        <v>0</v>
      </c>
    </row>
    <row r="844" spans="1:17" x14ac:dyDescent="0.2">
      <c r="A844" s="3">
        <v>703</v>
      </c>
      <c r="B844" s="3" t="s">
        <v>9</v>
      </c>
      <c r="C844" s="3" t="s">
        <v>3067</v>
      </c>
      <c r="D844" s="3" t="s">
        <v>3068</v>
      </c>
      <c r="E844" s="3" t="s">
        <v>42</v>
      </c>
      <c r="F844" s="11">
        <v>3</v>
      </c>
      <c r="G844" s="11">
        <v>1</v>
      </c>
      <c r="H844" s="3" t="str">
        <f>VLOOKUP(G844,Capítulos!D$2:E$17,2,FALSE)</f>
        <v>Sistema Político, Reforma Constitucional y Forma de Estado</v>
      </c>
      <c r="I844" s="3" t="s">
        <v>48</v>
      </c>
      <c r="J844" s="3" t="s">
        <v>2024</v>
      </c>
      <c r="L844" s="4">
        <f t="shared" si="26"/>
        <v>0</v>
      </c>
      <c r="M844" s="5" t="s">
        <v>3069</v>
      </c>
      <c r="N844" s="4">
        <v>2</v>
      </c>
      <c r="O844" s="3" t="str">
        <f t="shared" si="27"/>
        <v>Menos de 100 apoyos</v>
      </c>
      <c r="P844" s="4">
        <v>0</v>
      </c>
      <c r="Q844" s="4">
        <v>0</v>
      </c>
    </row>
    <row r="845" spans="1:17" x14ac:dyDescent="0.2">
      <c r="A845" s="3">
        <v>6251</v>
      </c>
      <c r="B845" s="3" t="s">
        <v>9</v>
      </c>
      <c r="C845" s="3" t="s">
        <v>3070</v>
      </c>
      <c r="D845" s="3" t="s">
        <v>3071</v>
      </c>
      <c r="E845" s="3" t="s">
        <v>74</v>
      </c>
      <c r="F845" s="11">
        <v>7</v>
      </c>
      <c r="G845" s="11">
        <v>2</v>
      </c>
      <c r="H845" s="3" t="str">
        <f>VLOOKUP(G845,Capítulos!D$2:E$17,2,FALSE)</f>
        <v>Función Jurisdiccional y Órganos Autónomos</v>
      </c>
      <c r="I845" s="3" t="s">
        <v>13</v>
      </c>
      <c r="J845" s="3" t="s">
        <v>29</v>
      </c>
      <c r="L845" s="4">
        <f t="shared" si="26"/>
        <v>0</v>
      </c>
      <c r="M845" s="5" t="s">
        <v>3072</v>
      </c>
      <c r="N845" s="4">
        <v>9</v>
      </c>
      <c r="O845" s="3" t="str">
        <f t="shared" si="27"/>
        <v>Menos de 100 apoyos</v>
      </c>
      <c r="P845" s="4">
        <v>0</v>
      </c>
      <c r="Q845" s="4">
        <v>0</v>
      </c>
    </row>
    <row r="846" spans="1:17" x14ac:dyDescent="0.2">
      <c r="A846" s="3">
        <v>6259</v>
      </c>
      <c r="B846" s="3" t="s">
        <v>9</v>
      </c>
      <c r="C846" s="3" t="s">
        <v>3059</v>
      </c>
      <c r="D846" s="3" t="s">
        <v>3060</v>
      </c>
      <c r="E846" s="3" t="s">
        <v>155</v>
      </c>
      <c r="F846" s="11">
        <v>13</v>
      </c>
      <c r="G846" s="11">
        <v>4</v>
      </c>
      <c r="H846" s="3" t="str">
        <f>VLOOKUP(G846,Capítulos!D$2:E$17,2,FALSE)</f>
        <v>Derechos Económicos, Sociales, Culturales y Ambientales</v>
      </c>
      <c r="I846" s="3" t="s">
        <v>13</v>
      </c>
      <c r="J846" s="3" t="s">
        <v>3061</v>
      </c>
      <c r="L846" s="4">
        <f t="shared" si="26"/>
        <v>0</v>
      </c>
      <c r="M846" s="5" t="s">
        <v>3073</v>
      </c>
      <c r="N846" s="4">
        <v>84</v>
      </c>
      <c r="O846" s="3" t="str">
        <f t="shared" si="27"/>
        <v>Menos de 100 apoyos</v>
      </c>
      <c r="P846" s="4">
        <v>0</v>
      </c>
      <c r="Q846" s="4">
        <v>0</v>
      </c>
    </row>
    <row r="847" spans="1:17" x14ac:dyDescent="0.2">
      <c r="A847" s="3">
        <v>6263</v>
      </c>
      <c r="B847" s="3" t="s">
        <v>9</v>
      </c>
      <c r="C847" s="3" t="s">
        <v>3074</v>
      </c>
      <c r="D847" s="3" t="s">
        <v>3075</v>
      </c>
      <c r="E847" s="3" t="s">
        <v>97</v>
      </c>
      <c r="F847" s="11">
        <v>5</v>
      </c>
      <c r="G847" s="11">
        <v>1</v>
      </c>
      <c r="H847" s="3" t="str">
        <f>VLOOKUP(G847,Capítulos!D$2:E$17,2,FALSE)</f>
        <v>Sistema Político, Reforma Constitucional y Forma de Estado</v>
      </c>
      <c r="I847" s="3" t="s">
        <v>13</v>
      </c>
      <c r="J847" s="3" t="s">
        <v>3076</v>
      </c>
      <c r="L847" s="4">
        <f t="shared" si="26"/>
        <v>0</v>
      </c>
      <c r="M847" s="5" t="s">
        <v>3077</v>
      </c>
      <c r="N847" s="4">
        <v>1858</v>
      </c>
      <c r="O847" s="3" t="str">
        <f t="shared" si="27"/>
        <v>Entre 1000 y 4999 apoyos</v>
      </c>
      <c r="P847" s="4">
        <v>0</v>
      </c>
      <c r="Q847" s="4">
        <v>1</v>
      </c>
    </row>
    <row r="848" spans="1:17" x14ac:dyDescent="0.2">
      <c r="A848" s="3">
        <v>1819</v>
      </c>
      <c r="B848" s="3" t="s">
        <v>9</v>
      </c>
      <c r="C848" s="3" t="s">
        <v>3078</v>
      </c>
      <c r="D848" s="3" t="s">
        <v>3079</v>
      </c>
      <c r="E848" s="3" t="s">
        <v>33</v>
      </c>
      <c r="F848" s="11">
        <v>2</v>
      </c>
      <c r="G848" s="11">
        <v>4</v>
      </c>
      <c r="H848" s="3" t="str">
        <f>VLOOKUP(G848,Capítulos!D$2:E$17,2,FALSE)</f>
        <v>Derechos Económicos, Sociales, Culturales y Ambientales</v>
      </c>
      <c r="I848" s="3" t="s">
        <v>48</v>
      </c>
      <c r="J848" s="3" t="s">
        <v>3080</v>
      </c>
      <c r="L848" s="4">
        <f t="shared" si="26"/>
        <v>0</v>
      </c>
      <c r="M848" s="5" t="s">
        <v>3081</v>
      </c>
      <c r="N848" s="4">
        <v>5</v>
      </c>
      <c r="O848" s="3" t="str">
        <f t="shared" si="27"/>
        <v>Menos de 100 apoyos</v>
      </c>
      <c r="P848" s="4">
        <v>0</v>
      </c>
      <c r="Q848" s="4">
        <v>0</v>
      </c>
    </row>
    <row r="849" spans="1:17" x14ac:dyDescent="0.2">
      <c r="A849" s="3">
        <v>6271</v>
      </c>
      <c r="B849" s="3" t="s">
        <v>9</v>
      </c>
      <c r="C849" s="3" t="s">
        <v>3082</v>
      </c>
      <c r="D849" s="3" t="s">
        <v>3060</v>
      </c>
      <c r="E849" s="3" t="s">
        <v>155</v>
      </c>
      <c r="F849" s="11">
        <v>13</v>
      </c>
      <c r="G849" s="11">
        <v>4</v>
      </c>
      <c r="H849" s="3" t="str">
        <f>VLOOKUP(G849,Capítulos!D$2:E$17,2,FALSE)</f>
        <v>Derechos Económicos, Sociales, Culturales y Ambientales</v>
      </c>
      <c r="I849" s="3" t="s">
        <v>13</v>
      </c>
      <c r="J849" s="3" t="s">
        <v>3061</v>
      </c>
      <c r="L849" s="4">
        <f t="shared" si="26"/>
        <v>0</v>
      </c>
      <c r="M849" s="5" t="s">
        <v>3083</v>
      </c>
      <c r="N849" s="4">
        <v>51</v>
      </c>
      <c r="O849" s="3" t="str">
        <f t="shared" si="27"/>
        <v>Menos de 100 apoyos</v>
      </c>
      <c r="P849" s="4">
        <v>0</v>
      </c>
      <c r="Q849" s="4">
        <v>0</v>
      </c>
    </row>
    <row r="850" spans="1:17" x14ac:dyDescent="0.2">
      <c r="A850" s="3">
        <v>6275</v>
      </c>
      <c r="B850" s="3" t="s">
        <v>9</v>
      </c>
      <c r="C850" s="3" t="s">
        <v>3084</v>
      </c>
      <c r="D850" s="3" t="s">
        <v>3085</v>
      </c>
      <c r="E850" s="3" t="s">
        <v>155</v>
      </c>
      <c r="F850" s="11">
        <v>13</v>
      </c>
      <c r="G850" s="11">
        <v>4</v>
      </c>
      <c r="H850" s="3" t="str">
        <f>VLOOKUP(G850,Capítulos!D$2:E$17,2,FALSE)</f>
        <v>Derechos Económicos, Sociales, Culturales y Ambientales</v>
      </c>
      <c r="I850" s="3" t="s">
        <v>13</v>
      </c>
      <c r="J850" s="3" t="s">
        <v>2649</v>
      </c>
      <c r="L850" s="4">
        <f t="shared" si="26"/>
        <v>0</v>
      </c>
      <c r="M850" s="5" t="s">
        <v>3086</v>
      </c>
      <c r="N850" s="4">
        <v>19</v>
      </c>
      <c r="O850" s="3" t="str">
        <f t="shared" si="27"/>
        <v>Menos de 100 apoyos</v>
      </c>
      <c r="P850" s="4">
        <v>0</v>
      </c>
      <c r="Q850" s="4">
        <v>0</v>
      </c>
    </row>
    <row r="851" spans="1:17" x14ac:dyDescent="0.2">
      <c r="A851" s="3">
        <v>6279</v>
      </c>
      <c r="B851" s="3" t="s">
        <v>9</v>
      </c>
      <c r="C851" s="3" t="s">
        <v>3059</v>
      </c>
      <c r="D851" s="3" t="s">
        <v>3060</v>
      </c>
      <c r="E851" s="3" t="s">
        <v>155</v>
      </c>
      <c r="F851" s="11">
        <v>13</v>
      </c>
      <c r="G851" s="11">
        <v>4</v>
      </c>
      <c r="H851" s="3" t="str">
        <f>VLOOKUP(G851,Capítulos!D$2:E$17,2,FALSE)</f>
        <v>Derechos Económicos, Sociales, Culturales y Ambientales</v>
      </c>
      <c r="I851" s="3" t="s">
        <v>13</v>
      </c>
      <c r="J851" s="3" t="s">
        <v>3061</v>
      </c>
      <c r="L851" s="4">
        <f t="shared" si="26"/>
        <v>0</v>
      </c>
      <c r="M851" s="5" t="s">
        <v>3087</v>
      </c>
      <c r="N851" s="4">
        <v>30</v>
      </c>
      <c r="O851" s="3" t="str">
        <f t="shared" si="27"/>
        <v>Menos de 100 apoyos</v>
      </c>
      <c r="P851" s="4">
        <v>0</v>
      </c>
      <c r="Q851" s="4">
        <v>0</v>
      </c>
    </row>
    <row r="852" spans="1:17" x14ac:dyDescent="0.2">
      <c r="A852" s="3">
        <v>6283</v>
      </c>
      <c r="B852" s="3" t="s">
        <v>9</v>
      </c>
      <c r="C852" s="3" t="s">
        <v>3088</v>
      </c>
      <c r="D852" s="3" t="s">
        <v>3089</v>
      </c>
      <c r="E852" s="3" t="s">
        <v>33</v>
      </c>
      <c r="F852" s="11">
        <v>2</v>
      </c>
      <c r="G852" s="11">
        <v>3</v>
      </c>
      <c r="H852" s="3" t="str">
        <f>VLOOKUP(G852,Capítulos!D$2:E$17,2,FALSE)</f>
        <v>Principios, Derechos Civiles y Políticos</v>
      </c>
      <c r="I852" s="3" t="s">
        <v>13</v>
      </c>
      <c r="J852" s="3" t="s">
        <v>2649</v>
      </c>
      <c r="L852" s="4">
        <f t="shared" si="26"/>
        <v>0</v>
      </c>
      <c r="M852" s="5" t="s">
        <v>3090</v>
      </c>
      <c r="N852" s="4">
        <v>8</v>
      </c>
      <c r="O852" s="3" t="str">
        <f t="shared" si="27"/>
        <v>Menos de 100 apoyos</v>
      </c>
      <c r="P852" s="4">
        <v>0</v>
      </c>
      <c r="Q852" s="4">
        <v>0</v>
      </c>
    </row>
    <row r="853" spans="1:17" x14ac:dyDescent="0.2">
      <c r="A853" s="3">
        <v>4235</v>
      </c>
      <c r="B853" s="3" t="s">
        <v>9</v>
      </c>
      <c r="C853" s="3" t="s">
        <v>512</v>
      </c>
      <c r="D853" s="3" t="s">
        <v>3091</v>
      </c>
      <c r="E853" s="3" t="s">
        <v>33</v>
      </c>
      <c r="F853" s="11">
        <v>2</v>
      </c>
      <c r="G853" s="11">
        <v>3</v>
      </c>
      <c r="H853" s="3" t="str">
        <f>VLOOKUP(G853,Capítulos!D$2:E$17,2,FALSE)</f>
        <v>Principios, Derechos Civiles y Políticos</v>
      </c>
      <c r="I853" s="3" t="s">
        <v>13</v>
      </c>
      <c r="J853" s="3" t="s">
        <v>227</v>
      </c>
      <c r="L853" s="4">
        <f t="shared" si="26"/>
        <v>0</v>
      </c>
      <c r="M853" s="5" t="s">
        <v>3092</v>
      </c>
      <c r="N853" s="4">
        <v>15</v>
      </c>
      <c r="O853" s="3" t="str">
        <f t="shared" si="27"/>
        <v>Menos de 100 apoyos</v>
      </c>
      <c r="P853" s="4">
        <v>0</v>
      </c>
      <c r="Q853" s="4">
        <v>0</v>
      </c>
    </row>
    <row r="854" spans="1:17" x14ac:dyDescent="0.2">
      <c r="A854" s="3">
        <v>6291</v>
      </c>
      <c r="B854" s="3" t="s">
        <v>9</v>
      </c>
      <c r="C854" s="3" t="s">
        <v>3093</v>
      </c>
      <c r="D854" s="3" t="s">
        <v>3094</v>
      </c>
      <c r="E854" s="3" t="s">
        <v>18</v>
      </c>
      <c r="F854" s="11">
        <v>4</v>
      </c>
      <c r="G854" s="11">
        <v>1</v>
      </c>
      <c r="H854" s="3" t="str">
        <f>VLOOKUP(G854,Capítulos!D$2:E$17,2,FALSE)</f>
        <v>Sistema Político, Reforma Constitucional y Forma de Estado</v>
      </c>
      <c r="I854" s="3" t="s">
        <v>13</v>
      </c>
      <c r="J854" s="3" t="s">
        <v>29</v>
      </c>
      <c r="L854" s="4">
        <f t="shared" si="26"/>
        <v>0</v>
      </c>
      <c r="M854" s="5" t="s">
        <v>3095</v>
      </c>
      <c r="N854" s="4">
        <v>16</v>
      </c>
      <c r="O854" s="3" t="str">
        <f t="shared" si="27"/>
        <v>Menos de 100 apoyos</v>
      </c>
      <c r="P854" s="4">
        <v>0</v>
      </c>
      <c r="Q854" s="4">
        <v>0</v>
      </c>
    </row>
    <row r="855" spans="1:17" x14ac:dyDescent="0.2">
      <c r="A855" s="3">
        <v>6299</v>
      </c>
      <c r="B855" s="3" t="s">
        <v>9</v>
      </c>
      <c r="C855" s="3" t="s">
        <v>3096</v>
      </c>
      <c r="D855" s="3" t="s">
        <v>3096</v>
      </c>
      <c r="E855" s="3" t="s">
        <v>33</v>
      </c>
      <c r="F855" s="11">
        <v>2</v>
      </c>
      <c r="G855" s="11">
        <v>3</v>
      </c>
      <c r="H855" s="3" t="str">
        <f>VLOOKUP(G855,Capítulos!D$2:E$17,2,FALSE)</f>
        <v>Principios, Derechos Civiles y Políticos</v>
      </c>
      <c r="I855" s="3" t="s">
        <v>48</v>
      </c>
      <c r="J855" s="3" t="s">
        <v>3097</v>
      </c>
      <c r="L855" s="4">
        <f t="shared" si="26"/>
        <v>0</v>
      </c>
      <c r="M855" s="5" t="s">
        <v>3098</v>
      </c>
      <c r="N855" s="4">
        <v>116</v>
      </c>
      <c r="O855" s="3" t="str">
        <f t="shared" si="27"/>
        <v>Entre 100 y 999 apoyos</v>
      </c>
      <c r="P855" s="4">
        <v>0</v>
      </c>
      <c r="Q855" s="4">
        <v>1</v>
      </c>
    </row>
    <row r="856" spans="1:17" x14ac:dyDescent="0.2">
      <c r="A856" s="3">
        <v>5491</v>
      </c>
      <c r="B856" s="3" t="s">
        <v>9</v>
      </c>
      <c r="C856" s="3" t="s">
        <v>3099</v>
      </c>
      <c r="D856" s="3" t="s">
        <v>3100</v>
      </c>
      <c r="E856" s="3" t="s">
        <v>74</v>
      </c>
      <c r="F856" s="11">
        <v>7</v>
      </c>
      <c r="G856" s="11">
        <v>2</v>
      </c>
      <c r="H856" s="3" t="str">
        <f>VLOOKUP(G856,Capítulos!D$2:E$17,2,FALSE)</f>
        <v>Función Jurisdiccional y Órganos Autónomos</v>
      </c>
      <c r="I856" s="3" t="s">
        <v>13</v>
      </c>
      <c r="J856" s="3" t="s">
        <v>1534</v>
      </c>
      <c r="K856" s="3"/>
      <c r="L856" s="4">
        <f t="shared" si="26"/>
        <v>0</v>
      </c>
      <c r="M856" s="5" t="s">
        <v>3101</v>
      </c>
      <c r="N856" s="4">
        <v>4</v>
      </c>
      <c r="O856" s="3" t="str">
        <f t="shared" si="27"/>
        <v>Menos de 100 apoyos</v>
      </c>
      <c r="P856" s="4">
        <v>0</v>
      </c>
      <c r="Q856" s="4">
        <v>0</v>
      </c>
    </row>
    <row r="857" spans="1:17" x14ac:dyDescent="0.2">
      <c r="A857" s="3">
        <v>6303</v>
      </c>
      <c r="B857" s="3" t="s">
        <v>9</v>
      </c>
      <c r="C857" s="3" t="s">
        <v>3059</v>
      </c>
      <c r="D857" s="3" t="s">
        <v>3060</v>
      </c>
      <c r="E857" s="3" t="s">
        <v>155</v>
      </c>
      <c r="F857" s="11">
        <v>13</v>
      </c>
      <c r="G857" s="11">
        <v>4</v>
      </c>
      <c r="H857" s="3" t="str">
        <f>VLOOKUP(G857,Capítulos!D$2:E$17,2,FALSE)</f>
        <v>Derechos Económicos, Sociales, Culturales y Ambientales</v>
      </c>
      <c r="I857" s="3" t="s">
        <v>13</v>
      </c>
      <c r="J857" s="3" t="s">
        <v>3061</v>
      </c>
      <c r="L857" s="4">
        <f t="shared" si="26"/>
        <v>0</v>
      </c>
      <c r="M857" s="5" t="s">
        <v>3102</v>
      </c>
      <c r="N857" s="4">
        <v>50</v>
      </c>
      <c r="O857" s="3" t="str">
        <f t="shared" si="27"/>
        <v>Menos de 100 apoyos</v>
      </c>
      <c r="P857" s="4">
        <v>0</v>
      </c>
      <c r="Q857" s="4">
        <v>0</v>
      </c>
    </row>
    <row r="858" spans="1:17" x14ac:dyDescent="0.2">
      <c r="A858" s="3">
        <v>6307</v>
      </c>
      <c r="B858" s="3" t="s">
        <v>9</v>
      </c>
      <c r="C858" s="3" t="s">
        <v>3103</v>
      </c>
      <c r="D858" s="3" t="s">
        <v>3103</v>
      </c>
      <c r="E858" s="3" t="s">
        <v>33</v>
      </c>
      <c r="F858" s="11">
        <v>2</v>
      </c>
      <c r="G858" s="11">
        <v>3</v>
      </c>
      <c r="H858" s="3" t="str">
        <f>VLOOKUP(G858,Capítulos!D$2:E$17,2,FALSE)</f>
        <v>Principios, Derechos Civiles y Políticos</v>
      </c>
      <c r="I858" s="3" t="s">
        <v>48</v>
      </c>
      <c r="J858" s="3" t="s">
        <v>3097</v>
      </c>
      <c r="L858" s="4">
        <f t="shared" si="26"/>
        <v>0</v>
      </c>
      <c r="M858" s="5" t="s">
        <v>3104</v>
      </c>
      <c r="N858" s="4">
        <v>111</v>
      </c>
      <c r="O858" s="3" t="str">
        <f t="shared" si="27"/>
        <v>Entre 100 y 999 apoyos</v>
      </c>
      <c r="P858" s="4">
        <v>0</v>
      </c>
      <c r="Q858" s="4">
        <v>1</v>
      </c>
    </row>
    <row r="859" spans="1:17" x14ac:dyDescent="0.2">
      <c r="A859" s="3">
        <v>6315</v>
      </c>
      <c r="B859" s="3" t="s">
        <v>9</v>
      </c>
      <c r="C859" s="3" t="s">
        <v>3105</v>
      </c>
      <c r="D859" s="3" t="s">
        <v>3105</v>
      </c>
      <c r="E859" s="3" t="s">
        <v>33</v>
      </c>
      <c r="F859" s="11">
        <v>2</v>
      </c>
      <c r="G859" s="11">
        <v>3</v>
      </c>
      <c r="H859" s="3" t="str">
        <f>VLOOKUP(G859,Capítulos!D$2:E$17,2,FALSE)</f>
        <v>Principios, Derechos Civiles y Políticos</v>
      </c>
      <c r="I859" s="3" t="s">
        <v>48</v>
      </c>
      <c r="J859" s="3" t="s">
        <v>3097</v>
      </c>
      <c r="L859" s="4">
        <f t="shared" si="26"/>
        <v>0</v>
      </c>
      <c r="M859" s="5" t="s">
        <v>3106</v>
      </c>
      <c r="N859" s="4">
        <v>195</v>
      </c>
      <c r="O859" s="3" t="str">
        <f t="shared" si="27"/>
        <v>Entre 100 y 999 apoyos</v>
      </c>
      <c r="P859" s="4">
        <v>0</v>
      </c>
      <c r="Q859" s="4">
        <v>1</v>
      </c>
    </row>
    <row r="860" spans="1:17" x14ac:dyDescent="0.2">
      <c r="A860" s="3">
        <v>5015</v>
      </c>
      <c r="B860" s="3" t="s">
        <v>9</v>
      </c>
      <c r="C860" s="3" t="s">
        <v>3107</v>
      </c>
      <c r="D860" s="3" t="s">
        <v>3108</v>
      </c>
      <c r="E860" s="3" t="s">
        <v>12</v>
      </c>
      <c r="F860" s="11">
        <v>1</v>
      </c>
      <c r="G860" s="11">
        <v>3</v>
      </c>
      <c r="H860" s="3" t="str">
        <f>VLOOKUP(G860,Capítulos!D$2:E$17,2,FALSE)</f>
        <v>Principios, Derechos Civiles y Políticos</v>
      </c>
      <c r="I860" s="3" t="s">
        <v>13</v>
      </c>
      <c r="J860" s="3" t="s">
        <v>933</v>
      </c>
      <c r="K860" s="3" t="s">
        <v>934</v>
      </c>
      <c r="L860" s="4">
        <f t="shared" si="26"/>
        <v>1</v>
      </c>
      <c r="M860" s="5" t="s">
        <v>3109</v>
      </c>
      <c r="N860" s="4">
        <v>3</v>
      </c>
      <c r="O860" s="3" t="str">
        <f t="shared" si="27"/>
        <v>Menos de 100 apoyos</v>
      </c>
      <c r="P860" s="4">
        <v>0</v>
      </c>
      <c r="Q860" s="4">
        <v>0</v>
      </c>
    </row>
    <row r="861" spans="1:17" x14ac:dyDescent="0.2">
      <c r="A861" s="3">
        <v>5011</v>
      </c>
      <c r="B861" s="3" t="s">
        <v>9</v>
      </c>
      <c r="C861" s="3" t="s">
        <v>3110</v>
      </c>
      <c r="D861" s="3" t="s">
        <v>3111</v>
      </c>
      <c r="E861" s="3" t="s">
        <v>12</v>
      </c>
      <c r="F861" s="11">
        <v>1</v>
      </c>
      <c r="G861" s="11">
        <v>3</v>
      </c>
      <c r="H861" s="3" t="str">
        <f>VLOOKUP(G861,Capítulos!D$2:E$17,2,FALSE)</f>
        <v>Principios, Derechos Civiles y Políticos</v>
      </c>
      <c r="I861" s="3" t="s">
        <v>48</v>
      </c>
      <c r="J861" s="3" t="s">
        <v>3112</v>
      </c>
      <c r="L861" s="4">
        <f t="shared" si="26"/>
        <v>0</v>
      </c>
      <c r="M861" s="5" t="s">
        <v>3113</v>
      </c>
      <c r="N861" s="4">
        <v>19</v>
      </c>
      <c r="O861" s="3" t="str">
        <f t="shared" si="27"/>
        <v>Menos de 100 apoyos</v>
      </c>
      <c r="P861" s="4">
        <v>0</v>
      </c>
      <c r="Q861" s="4">
        <v>0</v>
      </c>
    </row>
    <row r="862" spans="1:17" x14ac:dyDescent="0.2">
      <c r="A862" s="3">
        <v>5007</v>
      </c>
      <c r="B862" s="3" t="s">
        <v>9</v>
      </c>
      <c r="C862" s="3" t="s">
        <v>3114</v>
      </c>
      <c r="D862" s="3" t="s">
        <v>3115</v>
      </c>
      <c r="E862" s="3" t="s">
        <v>33</v>
      </c>
      <c r="F862" s="11">
        <v>2</v>
      </c>
      <c r="G862" s="11">
        <v>3</v>
      </c>
      <c r="H862" s="3" t="str">
        <f>VLOOKUP(G862,Capítulos!D$2:E$17,2,FALSE)</f>
        <v>Principios, Derechos Civiles y Políticos</v>
      </c>
      <c r="I862" s="3" t="s">
        <v>13</v>
      </c>
      <c r="J862" s="3" t="s">
        <v>2937</v>
      </c>
      <c r="L862" s="4">
        <f t="shared" si="26"/>
        <v>0</v>
      </c>
      <c r="M862" s="5" t="s">
        <v>3116</v>
      </c>
      <c r="N862" s="4">
        <v>11</v>
      </c>
      <c r="O862" s="3" t="str">
        <f t="shared" si="27"/>
        <v>Menos de 100 apoyos</v>
      </c>
      <c r="P862" s="4">
        <v>0</v>
      </c>
      <c r="Q862" s="4">
        <v>0</v>
      </c>
    </row>
    <row r="863" spans="1:17" x14ac:dyDescent="0.2">
      <c r="A863" s="3">
        <v>6323</v>
      </c>
      <c r="B863" s="3" t="s">
        <v>9</v>
      </c>
      <c r="C863" s="3" t="s">
        <v>3059</v>
      </c>
      <c r="D863" s="3" t="s">
        <v>3060</v>
      </c>
      <c r="E863" s="3" t="s">
        <v>155</v>
      </c>
      <c r="F863" s="11">
        <v>13</v>
      </c>
      <c r="G863" s="11">
        <v>4</v>
      </c>
      <c r="H863" s="3" t="str">
        <f>VLOOKUP(G863,Capítulos!D$2:E$17,2,FALSE)</f>
        <v>Derechos Económicos, Sociales, Culturales y Ambientales</v>
      </c>
      <c r="I863" s="3" t="s">
        <v>13</v>
      </c>
      <c r="J863" s="3" t="s">
        <v>3061</v>
      </c>
      <c r="L863" s="4">
        <f t="shared" si="26"/>
        <v>0</v>
      </c>
      <c r="M863" s="5" t="s">
        <v>3117</v>
      </c>
      <c r="N863" s="4">
        <v>44</v>
      </c>
      <c r="O863" s="3" t="str">
        <f t="shared" si="27"/>
        <v>Menos de 100 apoyos</v>
      </c>
      <c r="P863" s="4">
        <v>0</v>
      </c>
      <c r="Q863" s="4">
        <v>0</v>
      </c>
    </row>
    <row r="864" spans="1:17" x14ac:dyDescent="0.2">
      <c r="A864" s="3">
        <v>6327</v>
      </c>
      <c r="B864" s="3" t="s">
        <v>9</v>
      </c>
      <c r="C864" s="3" t="s">
        <v>3118</v>
      </c>
      <c r="D864" s="3" t="s">
        <v>3119</v>
      </c>
      <c r="E864" s="3" t="s">
        <v>12</v>
      </c>
      <c r="F864" s="11">
        <v>1</v>
      </c>
      <c r="G864" s="11">
        <v>3</v>
      </c>
      <c r="H864" s="3" t="str">
        <f>VLOOKUP(G864,Capítulos!D$2:E$17,2,FALSE)</f>
        <v>Principios, Derechos Civiles y Políticos</v>
      </c>
      <c r="I864" s="3" t="s">
        <v>13</v>
      </c>
      <c r="J864" s="3" t="s">
        <v>3061</v>
      </c>
      <c r="L864" s="4">
        <f t="shared" si="26"/>
        <v>0</v>
      </c>
      <c r="M864" s="5" t="s">
        <v>3120</v>
      </c>
      <c r="N864" s="4">
        <v>2</v>
      </c>
      <c r="O864" s="3" t="str">
        <f t="shared" si="27"/>
        <v>Menos de 100 apoyos</v>
      </c>
      <c r="P864" s="4">
        <v>0</v>
      </c>
      <c r="Q864" s="4">
        <v>0</v>
      </c>
    </row>
    <row r="865" spans="1:17" x14ac:dyDescent="0.2">
      <c r="A865" s="3">
        <v>6347</v>
      </c>
      <c r="B865" s="3" t="s">
        <v>9</v>
      </c>
      <c r="C865" s="3" t="s">
        <v>3121</v>
      </c>
      <c r="D865" s="3" t="s">
        <v>3122</v>
      </c>
      <c r="E865" s="3" t="s">
        <v>155</v>
      </c>
      <c r="F865" s="11">
        <v>13</v>
      </c>
      <c r="G865" s="11">
        <v>4</v>
      </c>
      <c r="H865" s="3" t="str">
        <f>VLOOKUP(G865,Capítulos!D$2:E$17,2,FALSE)</f>
        <v>Derechos Económicos, Sociales, Culturales y Ambientales</v>
      </c>
      <c r="I865" s="3" t="s">
        <v>13</v>
      </c>
      <c r="J865" s="3" t="s">
        <v>1534</v>
      </c>
      <c r="L865" s="4">
        <f t="shared" si="26"/>
        <v>0</v>
      </c>
      <c r="M865" s="5" t="s">
        <v>3123</v>
      </c>
      <c r="N865" s="4">
        <v>13</v>
      </c>
      <c r="O865" s="3" t="str">
        <f t="shared" si="27"/>
        <v>Menos de 100 apoyos</v>
      </c>
      <c r="P865" s="4">
        <v>0</v>
      </c>
      <c r="Q865" s="4">
        <v>0</v>
      </c>
    </row>
    <row r="866" spans="1:17" x14ac:dyDescent="0.2">
      <c r="A866" s="3">
        <v>6351</v>
      </c>
      <c r="B866" s="3" t="s">
        <v>9</v>
      </c>
      <c r="C866" s="3" t="s">
        <v>3124</v>
      </c>
      <c r="D866" s="3" t="s">
        <v>2506</v>
      </c>
      <c r="E866" s="3" t="s">
        <v>74</v>
      </c>
      <c r="F866" s="11">
        <v>7</v>
      </c>
      <c r="G866" s="11">
        <v>2</v>
      </c>
      <c r="H866" s="3" t="str">
        <f>VLOOKUP(G866,Capítulos!D$2:E$17,2,FALSE)</f>
        <v>Función Jurisdiccional y Órganos Autónomos</v>
      </c>
      <c r="I866" s="3" t="s">
        <v>13</v>
      </c>
      <c r="J866" s="3" t="s">
        <v>918</v>
      </c>
      <c r="K866" s="3" t="s">
        <v>3321</v>
      </c>
      <c r="L866" s="4">
        <f t="shared" si="26"/>
        <v>1</v>
      </c>
      <c r="M866" s="5" t="s">
        <v>3125</v>
      </c>
      <c r="N866" s="4">
        <v>124</v>
      </c>
      <c r="O866" s="3" t="str">
        <f t="shared" si="27"/>
        <v>Entre 100 y 999 apoyos</v>
      </c>
      <c r="P866" s="4">
        <v>0</v>
      </c>
      <c r="Q866" s="4">
        <v>1</v>
      </c>
    </row>
    <row r="867" spans="1:17" x14ac:dyDescent="0.2">
      <c r="A867" s="3">
        <v>3343</v>
      </c>
      <c r="B867" s="3" t="s">
        <v>9</v>
      </c>
      <c r="C867" s="3" t="s">
        <v>3126</v>
      </c>
      <c r="D867" s="3" t="s">
        <v>3127</v>
      </c>
      <c r="E867" s="3" t="s">
        <v>97</v>
      </c>
      <c r="F867" s="11">
        <v>5</v>
      </c>
      <c r="G867" s="11">
        <v>1</v>
      </c>
      <c r="H867" s="3" t="str">
        <f>VLOOKUP(G867,Capítulos!D$2:E$17,2,FALSE)</f>
        <v>Sistema Político, Reforma Constitucional y Forma de Estado</v>
      </c>
      <c r="I867" s="3" t="s">
        <v>13</v>
      </c>
      <c r="J867" s="3" t="s">
        <v>1373</v>
      </c>
      <c r="K867" s="3"/>
      <c r="L867" s="4">
        <f t="shared" si="26"/>
        <v>0</v>
      </c>
      <c r="M867" s="5" t="s">
        <v>3128</v>
      </c>
      <c r="N867" s="4">
        <v>14</v>
      </c>
      <c r="O867" s="3" t="str">
        <f t="shared" si="27"/>
        <v>Menos de 100 apoyos</v>
      </c>
      <c r="P867" s="4">
        <v>0</v>
      </c>
      <c r="Q867" s="4">
        <v>0</v>
      </c>
    </row>
    <row r="868" spans="1:17" x14ac:dyDescent="0.2">
      <c r="A868" s="3">
        <v>4535</v>
      </c>
      <c r="B868" s="3" t="s">
        <v>9</v>
      </c>
      <c r="C868" s="3" t="s">
        <v>3129</v>
      </c>
      <c r="D868" s="3" t="s">
        <v>3130</v>
      </c>
      <c r="E868" s="3" t="s">
        <v>12</v>
      </c>
      <c r="F868" s="11">
        <v>1</v>
      </c>
      <c r="G868" s="11">
        <v>3</v>
      </c>
      <c r="H868" s="3" t="str">
        <f>VLOOKUP(G868,Capítulos!D$2:E$17,2,FALSE)</f>
        <v>Principios, Derechos Civiles y Políticos</v>
      </c>
      <c r="I868" s="3" t="s">
        <v>13</v>
      </c>
      <c r="J868" s="3" t="s">
        <v>3112</v>
      </c>
      <c r="L868" s="4">
        <f t="shared" si="26"/>
        <v>0</v>
      </c>
      <c r="M868" s="5" t="s">
        <v>3131</v>
      </c>
      <c r="N868" s="4">
        <v>9</v>
      </c>
      <c r="O868" s="3" t="str">
        <f t="shared" si="27"/>
        <v>Menos de 100 apoyos</v>
      </c>
      <c r="P868" s="4">
        <v>0</v>
      </c>
      <c r="Q868" s="4">
        <v>0</v>
      </c>
    </row>
    <row r="869" spans="1:17" x14ac:dyDescent="0.2">
      <c r="A869" s="3">
        <v>6203</v>
      </c>
      <c r="B869" s="3" t="s">
        <v>9</v>
      </c>
      <c r="C869" s="3" t="s">
        <v>3132</v>
      </c>
      <c r="D869" s="3" t="s">
        <v>3133</v>
      </c>
      <c r="E869" s="3" t="s">
        <v>33</v>
      </c>
      <c r="F869" s="11">
        <v>2</v>
      </c>
      <c r="G869" s="11">
        <v>4</v>
      </c>
      <c r="H869" s="3" t="str">
        <f>VLOOKUP(G869,Capítulos!D$2:E$17,2,FALSE)</f>
        <v>Derechos Económicos, Sociales, Culturales y Ambientales</v>
      </c>
      <c r="I869" s="3" t="s">
        <v>13</v>
      </c>
      <c r="J869" s="3" t="s">
        <v>3065</v>
      </c>
      <c r="L869" s="4">
        <f t="shared" si="26"/>
        <v>0</v>
      </c>
      <c r="M869" s="5" t="s">
        <v>3134</v>
      </c>
      <c r="N869" s="4">
        <v>19</v>
      </c>
      <c r="O869" s="3" t="str">
        <f t="shared" si="27"/>
        <v>Menos de 100 apoyos</v>
      </c>
      <c r="P869" s="4">
        <v>0</v>
      </c>
      <c r="Q869" s="4">
        <v>0</v>
      </c>
    </row>
    <row r="870" spans="1:17" x14ac:dyDescent="0.2">
      <c r="A870" s="3">
        <v>6191</v>
      </c>
      <c r="B870" s="3" t="s">
        <v>9</v>
      </c>
      <c r="C870" s="3" t="s">
        <v>3135</v>
      </c>
      <c r="D870" s="3" t="s">
        <v>3136</v>
      </c>
      <c r="E870" s="3" t="s">
        <v>97</v>
      </c>
      <c r="F870" s="11">
        <v>5</v>
      </c>
      <c r="G870" s="11">
        <v>1</v>
      </c>
      <c r="H870" s="3" t="str">
        <f>VLOOKUP(G870,Capítulos!D$2:E$17,2,FALSE)</f>
        <v>Sistema Político, Reforma Constitucional y Forma de Estado</v>
      </c>
      <c r="I870" s="3" t="s">
        <v>48</v>
      </c>
      <c r="J870" s="3" t="s">
        <v>3137</v>
      </c>
      <c r="L870" s="4">
        <f t="shared" si="26"/>
        <v>0</v>
      </c>
      <c r="M870" s="5" t="s">
        <v>3138</v>
      </c>
      <c r="N870" s="4">
        <v>12</v>
      </c>
      <c r="O870" s="3" t="str">
        <f t="shared" si="27"/>
        <v>Menos de 100 apoyos</v>
      </c>
      <c r="P870" s="4">
        <v>0</v>
      </c>
      <c r="Q870" s="4">
        <v>0</v>
      </c>
    </row>
    <row r="871" spans="1:17" x14ac:dyDescent="0.2">
      <c r="A871" s="3">
        <v>5695</v>
      </c>
      <c r="B871" s="3" t="s">
        <v>9</v>
      </c>
      <c r="C871" s="3" t="s">
        <v>3139</v>
      </c>
      <c r="D871" s="3" t="s">
        <v>3140</v>
      </c>
      <c r="E871" s="3" t="s">
        <v>42</v>
      </c>
      <c r="F871" s="11">
        <v>3</v>
      </c>
      <c r="G871" s="11">
        <v>1</v>
      </c>
      <c r="H871" s="3" t="str">
        <f>VLOOKUP(G871,Capítulos!D$2:E$17,2,FALSE)</f>
        <v>Sistema Político, Reforma Constitucional y Forma de Estado</v>
      </c>
      <c r="I871" s="3" t="s">
        <v>13</v>
      </c>
      <c r="J871" s="3" t="s">
        <v>2268</v>
      </c>
      <c r="L871" s="4">
        <f t="shared" si="26"/>
        <v>0</v>
      </c>
      <c r="M871" s="5" t="s">
        <v>3141</v>
      </c>
      <c r="N871" s="4">
        <v>4</v>
      </c>
      <c r="O871" s="3" t="str">
        <f t="shared" si="27"/>
        <v>Menos de 100 apoyos</v>
      </c>
      <c r="P871" s="4">
        <v>0</v>
      </c>
      <c r="Q871" s="4">
        <v>0</v>
      </c>
    </row>
    <row r="872" spans="1:17" x14ac:dyDescent="0.2">
      <c r="A872" s="3">
        <v>5515</v>
      </c>
      <c r="B872" s="3" t="s">
        <v>9</v>
      </c>
      <c r="C872" s="3" t="s">
        <v>3142</v>
      </c>
      <c r="D872" s="3" t="s">
        <v>3143</v>
      </c>
      <c r="E872" s="3" t="s">
        <v>42</v>
      </c>
      <c r="F872" s="11">
        <v>3</v>
      </c>
      <c r="G872" s="11">
        <v>1</v>
      </c>
      <c r="H872" s="3" t="str">
        <f>VLOOKUP(G872,Capítulos!D$2:E$17,2,FALSE)</f>
        <v>Sistema Político, Reforma Constitucional y Forma de Estado</v>
      </c>
      <c r="I872" s="3" t="s">
        <v>48</v>
      </c>
      <c r="J872" s="3" t="s">
        <v>3112</v>
      </c>
      <c r="L872" s="4">
        <f t="shared" si="26"/>
        <v>0</v>
      </c>
      <c r="M872" s="5" t="s">
        <v>3144</v>
      </c>
      <c r="N872" s="4">
        <v>18</v>
      </c>
      <c r="O872" s="3" t="str">
        <f t="shared" si="27"/>
        <v>Menos de 100 apoyos</v>
      </c>
      <c r="P872" s="4">
        <v>0</v>
      </c>
      <c r="Q872" s="4">
        <v>0</v>
      </c>
    </row>
    <row r="873" spans="1:17" x14ac:dyDescent="0.2">
      <c r="A873" s="3">
        <v>5691</v>
      </c>
      <c r="B873" s="3" t="s">
        <v>9</v>
      </c>
      <c r="C873" s="3" t="s">
        <v>3145</v>
      </c>
      <c r="D873" s="3" t="s">
        <v>3146</v>
      </c>
      <c r="E873" s="3" t="s">
        <v>33</v>
      </c>
      <c r="F873" s="11">
        <v>2</v>
      </c>
      <c r="G873" s="11">
        <v>4</v>
      </c>
      <c r="H873" s="3" t="str">
        <f>VLOOKUP(G873,Capítulos!D$2:E$17,2,FALSE)</f>
        <v>Derechos Económicos, Sociales, Culturales y Ambientales</v>
      </c>
      <c r="I873" s="3" t="s">
        <v>13</v>
      </c>
      <c r="J873" s="3" t="s">
        <v>2592</v>
      </c>
      <c r="L873" s="4">
        <f t="shared" si="26"/>
        <v>0</v>
      </c>
      <c r="M873" s="5" t="s">
        <v>3147</v>
      </c>
      <c r="N873" s="4">
        <v>10</v>
      </c>
      <c r="O873" s="3" t="str">
        <f t="shared" si="27"/>
        <v>Menos de 100 apoyos</v>
      </c>
      <c r="P873" s="4">
        <v>0</v>
      </c>
      <c r="Q873" s="4">
        <v>0</v>
      </c>
    </row>
    <row r="874" spans="1:17" x14ac:dyDescent="0.2">
      <c r="A874" s="3">
        <v>5679</v>
      </c>
      <c r="B874" s="3" t="s">
        <v>9</v>
      </c>
      <c r="C874" s="3" t="s">
        <v>3148</v>
      </c>
      <c r="D874" s="3" t="s">
        <v>3149</v>
      </c>
      <c r="E874" s="3" t="s">
        <v>33</v>
      </c>
      <c r="F874" s="11">
        <v>2</v>
      </c>
      <c r="G874" s="11">
        <v>4</v>
      </c>
      <c r="H874" s="3" t="str">
        <f>VLOOKUP(G874,Capítulos!D$2:E$17,2,FALSE)</f>
        <v>Derechos Económicos, Sociales, Culturales y Ambientales</v>
      </c>
      <c r="I874" s="3" t="s">
        <v>13</v>
      </c>
      <c r="J874" s="3" t="s">
        <v>2592</v>
      </c>
      <c r="L874" s="4">
        <f t="shared" si="26"/>
        <v>0</v>
      </c>
      <c r="M874" s="5" t="s">
        <v>3150</v>
      </c>
      <c r="N874" s="4">
        <v>21</v>
      </c>
      <c r="O874" s="3" t="str">
        <f t="shared" si="27"/>
        <v>Menos de 100 apoyos</v>
      </c>
      <c r="P874" s="4">
        <v>0</v>
      </c>
      <c r="Q874" s="4">
        <v>0</v>
      </c>
    </row>
    <row r="875" spans="1:17" x14ac:dyDescent="0.2">
      <c r="A875" s="3">
        <v>3559</v>
      </c>
      <c r="B875" s="3" t="s">
        <v>9</v>
      </c>
      <c r="C875" s="3" t="s">
        <v>3151</v>
      </c>
      <c r="D875" s="3" t="s">
        <v>3152</v>
      </c>
      <c r="E875" s="3" t="s">
        <v>12</v>
      </c>
      <c r="F875" s="11">
        <v>1</v>
      </c>
      <c r="G875" s="11">
        <v>3</v>
      </c>
      <c r="H875" s="3" t="str">
        <f>VLOOKUP(G875,Capítulos!D$2:E$17,2,FALSE)</f>
        <v>Principios, Derechos Civiles y Políticos</v>
      </c>
      <c r="I875" s="3" t="s">
        <v>13</v>
      </c>
      <c r="J875" s="3" t="s">
        <v>3153</v>
      </c>
      <c r="K875" s="3"/>
      <c r="L875" s="4">
        <f t="shared" si="26"/>
        <v>0</v>
      </c>
      <c r="M875" s="5" t="s">
        <v>3154</v>
      </c>
      <c r="N875" s="4">
        <v>15</v>
      </c>
      <c r="O875" s="3" t="str">
        <f t="shared" si="27"/>
        <v>Menos de 100 apoyos</v>
      </c>
      <c r="P875" s="4">
        <v>0</v>
      </c>
      <c r="Q875" s="4">
        <v>0</v>
      </c>
    </row>
    <row r="876" spans="1:17" x14ac:dyDescent="0.2">
      <c r="A876" s="3">
        <v>5655</v>
      </c>
      <c r="B876" s="3" t="s">
        <v>9</v>
      </c>
      <c r="C876" s="3" t="s">
        <v>3155</v>
      </c>
      <c r="D876" s="3" t="s">
        <v>3156</v>
      </c>
      <c r="E876" s="3" t="s">
        <v>42</v>
      </c>
      <c r="F876" s="11">
        <v>3</v>
      </c>
      <c r="G876" s="11">
        <v>1</v>
      </c>
      <c r="H876" s="3" t="str">
        <f>VLOOKUP(G876,Capítulos!D$2:E$17,2,FALSE)</f>
        <v>Sistema Político, Reforma Constitucional y Forma de Estado</v>
      </c>
      <c r="I876" s="3" t="s">
        <v>13</v>
      </c>
      <c r="J876" s="3" t="s">
        <v>2268</v>
      </c>
      <c r="L876" s="4">
        <f t="shared" si="26"/>
        <v>0</v>
      </c>
      <c r="M876" s="5" t="s">
        <v>3157</v>
      </c>
      <c r="N876" s="4">
        <v>4</v>
      </c>
      <c r="O876" s="3" t="str">
        <f t="shared" si="27"/>
        <v>Menos de 100 apoyos</v>
      </c>
      <c r="P876" s="4">
        <v>0</v>
      </c>
      <c r="Q876" s="4">
        <v>0</v>
      </c>
    </row>
    <row r="877" spans="1:17" x14ac:dyDescent="0.2">
      <c r="A877" s="3">
        <v>5647</v>
      </c>
      <c r="B877" s="3" t="s">
        <v>9</v>
      </c>
      <c r="C877" s="3" t="s">
        <v>3158</v>
      </c>
      <c r="D877" s="3" t="s">
        <v>3159</v>
      </c>
      <c r="E877" s="3" t="s">
        <v>155</v>
      </c>
      <c r="F877" s="11">
        <v>13</v>
      </c>
      <c r="G877" s="11">
        <v>4</v>
      </c>
      <c r="H877" s="3" t="str">
        <f>VLOOKUP(G877,Capítulos!D$2:E$17,2,FALSE)</f>
        <v>Derechos Económicos, Sociales, Culturales y Ambientales</v>
      </c>
      <c r="I877" s="3" t="s">
        <v>13</v>
      </c>
      <c r="J877" s="3" t="s">
        <v>2219</v>
      </c>
      <c r="L877" s="4">
        <f t="shared" si="26"/>
        <v>0</v>
      </c>
      <c r="M877" s="5" t="s">
        <v>3160</v>
      </c>
      <c r="N877" s="4">
        <v>9</v>
      </c>
      <c r="O877" s="3" t="str">
        <f t="shared" si="27"/>
        <v>Menos de 100 apoyos</v>
      </c>
      <c r="P877" s="4">
        <v>0</v>
      </c>
      <c r="Q877" s="4">
        <v>0</v>
      </c>
    </row>
    <row r="878" spans="1:17" x14ac:dyDescent="0.2">
      <c r="A878" s="3">
        <v>5643</v>
      </c>
      <c r="B878" s="3" t="s">
        <v>9</v>
      </c>
      <c r="C878" s="3" t="s">
        <v>3161</v>
      </c>
      <c r="D878" s="3" t="s">
        <v>3162</v>
      </c>
      <c r="E878" s="3" t="s">
        <v>33</v>
      </c>
      <c r="F878" s="11">
        <v>2</v>
      </c>
      <c r="G878" s="11">
        <v>4</v>
      </c>
      <c r="H878" s="3" t="str">
        <f>VLOOKUP(G878,Capítulos!D$2:E$17,2,FALSE)</f>
        <v>Derechos Económicos, Sociales, Culturales y Ambientales</v>
      </c>
      <c r="I878" s="3" t="s">
        <v>13</v>
      </c>
      <c r="J878" s="3" t="s">
        <v>2592</v>
      </c>
      <c r="L878" s="4">
        <f t="shared" si="26"/>
        <v>0</v>
      </c>
      <c r="M878" s="5" t="s">
        <v>3163</v>
      </c>
      <c r="N878" s="4">
        <v>12</v>
      </c>
      <c r="O878" s="3" t="str">
        <f t="shared" si="27"/>
        <v>Menos de 100 apoyos</v>
      </c>
      <c r="P878" s="4">
        <v>0</v>
      </c>
      <c r="Q878" s="4">
        <v>0</v>
      </c>
    </row>
    <row r="879" spans="1:17" x14ac:dyDescent="0.2">
      <c r="A879" s="3">
        <v>5607</v>
      </c>
      <c r="B879" s="3" t="s">
        <v>9</v>
      </c>
      <c r="C879" s="3" t="s">
        <v>3164</v>
      </c>
      <c r="D879" s="3" t="s">
        <v>3165</v>
      </c>
      <c r="E879" s="3" t="s">
        <v>33</v>
      </c>
      <c r="F879" s="11">
        <v>2</v>
      </c>
      <c r="G879" s="11">
        <v>3</v>
      </c>
      <c r="H879" s="3" t="str">
        <f>VLOOKUP(G879,Capítulos!D$2:E$17,2,FALSE)</f>
        <v>Principios, Derechos Civiles y Políticos</v>
      </c>
      <c r="I879" s="3" t="s">
        <v>13</v>
      </c>
      <c r="J879" s="3" t="s">
        <v>2268</v>
      </c>
      <c r="L879" s="4">
        <f t="shared" si="26"/>
        <v>0</v>
      </c>
      <c r="M879" s="5" t="s">
        <v>3166</v>
      </c>
      <c r="N879" s="4">
        <v>3</v>
      </c>
      <c r="O879" s="3" t="str">
        <f t="shared" si="27"/>
        <v>Menos de 100 apoyos</v>
      </c>
      <c r="P879" s="4">
        <v>0</v>
      </c>
      <c r="Q879" s="4">
        <v>0</v>
      </c>
    </row>
    <row r="880" spans="1:17" x14ac:dyDescent="0.2">
      <c r="A880" s="3">
        <v>5583</v>
      </c>
      <c r="B880" s="3" t="s">
        <v>9</v>
      </c>
      <c r="C880" s="3" t="s">
        <v>3167</v>
      </c>
      <c r="D880" s="3" t="s">
        <v>3168</v>
      </c>
      <c r="E880" s="3" t="s">
        <v>97</v>
      </c>
      <c r="F880" s="11">
        <v>5</v>
      </c>
      <c r="G880" s="11">
        <v>1</v>
      </c>
      <c r="H880" s="3" t="str">
        <f>VLOOKUP(G880,Capítulos!D$2:E$17,2,FALSE)</f>
        <v>Sistema Político, Reforma Constitucional y Forma de Estado</v>
      </c>
      <c r="I880" s="3" t="s">
        <v>48</v>
      </c>
      <c r="J880" s="3" t="s">
        <v>3169</v>
      </c>
      <c r="L880" s="4">
        <f t="shared" si="26"/>
        <v>0</v>
      </c>
      <c r="M880" s="5" t="s">
        <v>3170</v>
      </c>
      <c r="N880" s="4">
        <v>10</v>
      </c>
      <c r="O880" s="3" t="str">
        <f t="shared" si="27"/>
        <v>Menos de 100 apoyos</v>
      </c>
      <c r="P880" s="4">
        <v>0</v>
      </c>
      <c r="Q880" s="4">
        <v>0</v>
      </c>
    </row>
    <row r="881" spans="1:17" x14ac:dyDescent="0.2">
      <c r="A881" s="3">
        <v>5579</v>
      </c>
      <c r="B881" s="3" t="s">
        <v>9</v>
      </c>
      <c r="C881" s="3" t="s">
        <v>3171</v>
      </c>
      <c r="D881" s="3" t="s">
        <v>3172</v>
      </c>
      <c r="E881" s="3" t="s">
        <v>33</v>
      </c>
      <c r="F881" s="11">
        <v>2</v>
      </c>
      <c r="G881" s="11">
        <v>3</v>
      </c>
      <c r="H881" s="3" t="str">
        <f>VLOOKUP(G881,Capítulos!D$2:E$17,2,FALSE)</f>
        <v>Principios, Derechos Civiles y Políticos</v>
      </c>
      <c r="I881" s="3" t="s">
        <v>13</v>
      </c>
      <c r="J881" s="3" t="s">
        <v>3173</v>
      </c>
      <c r="K881" s="3" t="s">
        <v>3174</v>
      </c>
      <c r="L881" s="4">
        <f t="shared" si="26"/>
        <v>1</v>
      </c>
      <c r="M881" s="5" t="s">
        <v>3175</v>
      </c>
      <c r="N881" s="4">
        <v>644</v>
      </c>
      <c r="O881" s="3" t="str">
        <f t="shared" si="27"/>
        <v>Entre 100 y 999 apoyos</v>
      </c>
      <c r="P881" s="4">
        <v>0</v>
      </c>
      <c r="Q881" s="4">
        <v>1</v>
      </c>
    </row>
    <row r="882" spans="1:17" x14ac:dyDescent="0.2">
      <c r="A882" s="3">
        <v>6131</v>
      </c>
      <c r="B882" s="3" t="s">
        <v>9</v>
      </c>
      <c r="C882" s="3" t="s">
        <v>3176</v>
      </c>
      <c r="D882" s="3" t="s">
        <v>3177</v>
      </c>
      <c r="E882" s="3" t="s">
        <v>12</v>
      </c>
      <c r="F882" s="11">
        <v>1</v>
      </c>
      <c r="G882" s="11">
        <v>3</v>
      </c>
      <c r="H882" s="3" t="str">
        <f>VLOOKUP(G882,Capítulos!D$2:E$17,2,FALSE)</f>
        <v>Principios, Derechos Civiles y Políticos</v>
      </c>
      <c r="I882" s="3" t="s">
        <v>13</v>
      </c>
      <c r="J882" s="3" t="s">
        <v>3065</v>
      </c>
      <c r="L882" s="4">
        <f t="shared" si="26"/>
        <v>0</v>
      </c>
      <c r="M882" s="5" t="s">
        <v>3178</v>
      </c>
      <c r="N882" s="4">
        <v>7</v>
      </c>
      <c r="O882" s="3" t="str">
        <f t="shared" si="27"/>
        <v>Menos de 100 apoyos</v>
      </c>
      <c r="P882" s="4">
        <v>0</v>
      </c>
      <c r="Q882" s="4">
        <v>0</v>
      </c>
    </row>
    <row r="883" spans="1:17" x14ac:dyDescent="0.2">
      <c r="A883" s="3">
        <v>5531</v>
      </c>
      <c r="B883" s="3" t="s">
        <v>9</v>
      </c>
      <c r="C883" s="3" t="s">
        <v>3179</v>
      </c>
      <c r="D883" s="3" t="s">
        <v>3180</v>
      </c>
      <c r="E883" s="3" t="s">
        <v>155</v>
      </c>
      <c r="F883" s="11">
        <v>13</v>
      </c>
      <c r="G883" s="11">
        <v>4</v>
      </c>
      <c r="H883" s="3" t="str">
        <f>VLOOKUP(G883,Capítulos!D$2:E$17,2,FALSE)</f>
        <v>Derechos Económicos, Sociales, Culturales y Ambientales</v>
      </c>
      <c r="I883" s="3" t="s">
        <v>48</v>
      </c>
      <c r="J883" s="3" t="s">
        <v>3097</v>
      </c>
      <c r="L883" s="4">
        <f t="shared" si="26"/>
        <v>0</v>
      </c>
      <c r="M883" s="5" t="s">
        <v>3181</v>
      </c>
      <c r="N883" s="4">
        <v>66</v>
      </c>
      <c r="O883" s="3" t="str">
        <f t="shared" si="27"/>
        <v>Menos de 100 apoyos</v>
      </c>
      <c r="P883" s="4">
        <v>0</v>
      </c>
      <c r="Q883" s="4">
        <v>0</v>
      </c>
    </row>
    <row r="884" spans="1:17" x14ac:dyDescent="0.2">
      <c r="A884" s="3">
        <v>5523</v>
      </c>
      <c r="B884" s="3" t="s">
        <v>9</v>
      </c>
      <c r="C884" s="3" t="s">
        <v>3182</v>
      </c>
      <c r="D884" s="3" t="s">
        <v>3183</v>
      </c>
      <c r="E884" s="3" t="s">
        <v>97</v>
      </c>
      <c r="F884" s="11">
        <v>5</v>
      </c>
      <c r="G884" s="11">
        <v>1</v>
      </c>
      <c r="H884" s="3" t="str">
        <f>VLOOKUP(G884,Capítulos!D$2:E$17,2,FALSE)</f>
        <v>Sistema Político, Reforma Constitucional y Forma de Estado</v>
      </c>
      <c r="I884" s="3" t="s">
        <v>13</v>
      </c>
      <c r="J884" s="3" t="s">
        <v>3097</v>
      </c>
      <c r="L884" s="4">
        <f t="shared" si="26"/>
        <v>0</v>
      </c>
      <c r="M884" s="5" t="s">
        <v>3184</v>
      </c>
      <c r="N884" s="4">
        <v>71</v>
      </c>
      <c r="O884" s="3" t="str">
        <f t="shared" si="27"/>
        <v>Menos de 100 apoyos</v>
      </c>
      <c r="P884" s="4">
        <v>0</v>
      </c>
      <c r="Q884" s="4">
        <v>0</v>
      </c>
    </row>
    <row r="885" spans="1:17" x14ac:dyDescent="0.2">
      <c r="A885" s="3">
        <v>5511</v>
      </c>
      <c r="B885" s="3" t="s">
        <v>9</v>
      </c>
      <c r="C885" s="3" t="s">
        <v>3185</v>
      </c>
      <c r="D885" s="3" t="s">
        <v>3186</v>
      </c>
      <c r="E885" s="3" t="s">
        <v>33</v>
      </c>
      <c r="F885" s="11">
        <v>2</v>
      </c>
      <c r="G885" s="11">
        <v>3</v>
      </c>
      <c r="H885" s="3" t="str">
        <f>VLOOKUP(G885,Capítulos!D$2:E$17,2,FALSE)</f>
        <v>Principios, Derechos Civiles y Políticos</v>
      </c>
      <c r="I885" s="3" t="s">
        <v>13</v>
      </c>
      <c r="J885" s="3" t="s">
        <v>3097</v>
      </c>
      <c r="L885" s="4">
        <f t="shared" si="26"/>
        <v>0</v>
      </c>
      <c r="M885" s="5" t="s">
        <v>3187</v>
      </c>
      <c r="N885" s="4">
        <v>7</v>
      </c>
      <c r="O885" s="3" t="str">
        <f t="shared" si="27"/>
        <v>Menos de 100 apoyos</v>
      </c>
      <c r="P885" s="4">
        <v>0</v>
      </c>
      <c r="Q885" s="4">
        <v>0</v>
      </c>
    </row>
    <row r="886" spans="1:17" x14ac:dyDescent="0.2">
      <c r="A886" s="3">
        <v>6179</v>
      </c>
      <c r="B886" s="3" t="s">
        <v>9</v>
      </c>
      <c r="C886" s="3" t="s">
        <v>3188</v>
      </c>
      <c r="D886" s="3" t="s">
        <v>3189</v>
      </c>
      <c r="E886" s="3" t="s">
        <v>74</v>
      </c>
      <c r="F886" s="11">
        <v>7</v>
      </c>
      <c r="G886" s="11">
        <v>2</v>
      </c>
      <c r="H886" s="3" t="str">
        <f>VLOOKUP(G886,Capítulos!D$2:E$17,2,FALSE)</f>
        <v>Función Jurisdiccional y Órganos Autónomos</v>
      </c>
      <c r="I886" s="3" t="s">
        <v>715</v>
      </c>
      <c r="J886" s="3" t="s">
        <v>918</v>
      </c>
      <c r="K886" s="3" t="s">
        <v>3321</v>
      </c>
      <c r="L886" s="4">
        <f t="shared" si="26"/>
        <v>1</v>
      </c>
      <c r="M886" s="5" t="s">
        <v>3190</v>
      </c>
      <c r="N886" s="4">
        <v>158</v>
      </c>
      <c r="O886" s="3" t="str">
        <f t="shared" si="27"/>
        <v>Entre 100 y 999 apoyos</v>
      </c>
      <c r="P886" s="4">
        <v>0</v>
      </c>
      <c r="Q886" s="4">
        <v>1</v>
      </c>
    </row>
    <row r="887" spans="1:17" x14ac:dyDescent="0.2">
      <c r="A887" s="3">
        <v>5487</v>
      </c>
      <c r="B887" s="3" t="s">
        <v>9</v>
      </c>
      <c r="C887" s="3" t="s">
        <v>3191</v>
      </c>
      <c r="D887" s="3" t="s">
        <v>3192</v>
      </c>
      <c r="E887" s="3" t="s">
        <v>12</v>
      </c>
      <c r="F887" s="11">
        <v>1</v>
      </c>
      <c r="G887" s="11">
        <v>3</v>
      </c>
      <c r="H887" s="3" t="str">
        <f>VLOOKUP(G887,Capítulos!D$2:E$17,2,FALSE)</f>
        <v>Principios, Derechos Civiles y Políticos</v>
      </c>
      <c r="I887" s="3" t="s">
        <v>13</v>
      </c>
      <c r="J887" s="3" t="s">
        <v>2632</v>
      </c>
      <c r="L887" s="4">
        <f t="shared" si="26"/>
        <v>0</v>
      </c>
      <c r="M887" s="5" t="s">
        <v>3193</v>
      </c>
      <c r="N887" s="4">
        <v>16</v>
      </c>
      <c r="O887" s="3" t="str">
        <f t="shared" si="27"/>
        <v>Menos de 100 apoyos</v>
      </c>
      <c r="P887" s="4">
        <v>0</v>
      </c>
      <c r="Q887" s="4">
        <v>0</v>
      </c>
    </row>
    <row r="888" spans="1:17" x14ac:dyDescent="0.2">
      <c r="A888" s="3">
        <v>5479</v>
      </c>
      <c r="B888" s="3" t="s">
        <v>9</v>
      </c>
      <c r="C888" s="3" t="s">
        <v>3194</v>
      </c>
      <c r="D888" s="3" t="s">
        <v>3195</v>
      </c>
      <c r="E888" s="3" t="s">
        <v>252</v>
      </c>
      <c r="F888" s="11">
        <v>6</v>
      </c>
      <c r="G888" s="11">
        <v>1</v>
      </c>
      <c r="H888" s="3" t="str">
        <f>VLOOKUP(G888,Capítulos!D$2:E$17,2,FALSE)</f>
        <v>Sistema Político, Reforma Constitucional y Forma de Estado</v>
      </c>
      <c r="I888" s="3" t="s">
        <v>13</v>
      </c>
      <c r="J888" s="3" t="s">
        <v>3196</v>
      </c>
      <c r="L888" s="4">
        <f t="shared" si="26"/>
        <v>0</v>
      </c>
      <c r="M888" s="5" t="s">
        <v>3197</v>
      </c>
      <c r="N888" s="4">
        <v>112</v>
      </c>
      <c r="O888" s="3" t="str">
        <f t="shared" si="27"/>
        <v>Entre 100 y 999 apoyos</v>
      </c>
      <c r="P888" s="4">
        <v>0</v>
      </c>
      <c r="Q888" s="4">
        <v>1</v>
      </c>
    </row>
    <row r="889" spans="1:17" x14ac:dyDescent="0.2">
      <c r="A889" s="3">
        <v>6087</v>
      </c>
      <c r="B889" s="3" t="s">
        <v>9</v>
      </c>
      <c r="C889" s="3" t="s">
        <v>3198</v>
      </c>
      <c r="D889" s="3" t="s">
        <v>3199</v>
      </c>
      <c r="E889" s="3" t="s">
        <v>218</v>
      </c>
      <c r="F889" s="11">
        <v>9</v>
      </c>
      <c r="G889" s="11">
        <v>2</v>
      </c>
      <c r="H889" s="3" t="str">
        <f>VLOOKUP(G889,Capítulos!D$2:E$17,2,FALSE)</f>
        <v>Función Jurisdiccional y Órganos Autónomos</v>
      </c>
      <c r="I889" s="3" t="s">
        <v>48</v>
      </c>
      <c r="J889" s="3" t="s">
        <v>2923</v>
      </c>
      <c r="L889" s="4">
        <f t="shared" si="26"/>
        <v>0</v>
      </c>
      <c r="M889" s="5" t="s">
        <v>3200</v>
      </c>
      <c r="N889" s="4">
        <v>6</v>
      </c>
      <c r="O889" s="3" t="str">
        <f t="shared" si="27"/>
        <v>Menos de 100 apoyos</v>
      </c>
      <c r="P889" s="4">
        <v>0</v>
      </c>
      <c r="Q889" s="4">
        <v>0</v>
      </c>
    </row>
    <row r="890" spans="1:17" x14ac:dyDescent="0.2">
      <c r="A890" s="3">
        <v>6091</v>
      </c>
      <c r="B890" s="3" t="s">
        <v>9</v>
      </c>
      <c r="C890" s="3" t="s">
        <v>3201</v>
      </c>
      <c r="D890" s="3" t="s">
        <v>3202</v>
      </c>
      <c r="E890" s="3" t="s">
        <v>33</v>
      </c>
      <c r="F890" s="11">
        <v>2</v>
      </c>
      <c r="G890" s="11">
        <v>3</v>
      </c>
      <c r="H890" s="3" t="str">
        <f>VLOOKUP(G890,Capítulos!D$2:E$17,2,FALSE)</f>
        <v>Principios, Derechos Civiles y Políticos</v>
      </c>
      <c r="I890" s="3" t="s">
        <v>48</v>
      </c>
      <c r="J890" s="3" t="s">
        <v>3203</v>
      </c>
      <c r="K890" s="3" t="s">
        <v>3204</v>
      </c>
      <c r="L890" s="4">
        <f t="shared" si="26"/>
        <v>1</v>
      </c>
      <c r="M890" s="5" t="s">
        <v>3205</v>
      </c>
      <c r="N890" s="4">
        <v>743</v>
      </c>
      <c r="O890" s="3" t="str">
        <f t="shared" si="27"/>
        <v>Entre 100 y 999 apoyos</v>
      </c>
      <c r="P890" s="4">
        <v>0</v>
      </c>
      <c r="Q890" s="4">
        <v>1</v>
      </c>
    </row>
    <row r="891" spans="1:17" x14ac:dyDescent="0.2">
      <c r="A891" s="3">
        <v>3547</v>
      </c>
      <c r="B891" s="3" t="s">
        <v>9</v>
      </c>
      <c r="C891" s="3" t="s">
        <v>3206</v>
      </c>
      <c r="D891" s="3" t="s">
        <v>3207</v>
      </c>
      <c r="E891" s="3" t="s">
        <v>33</v>
      </c>
      <c r="F891" s="11">
        <v>2</v>
      </c>
      <c r="G891" s="11">
        <v>4</v>
      </c>
      <c r="H891" s="3" t="str">
        <f>VLOOKUP(G891,Capítulos!D$2:E$17,2,FALSE)</f>
        <v>Derechos Económicos, Sociales, Culturales y Ambientales</v>
      </c>
      <c r="I891" s="3" t="s">
        <v>13</v>
      </c>
      <c r="J891" s="3" t="s">
        <v>2321</v>
      </c>
      <c r="L891" s="4">
        <f t="shared" si="26"/>
        <v>0</v>
      </c>
      <c r="M891" s="5" t="s">
        <v>3208</v>
      </c>
      <c r="N891" s="4">
        <v>83</v>
      </c>
      <c r="O891" s="3" t="str">
        <f t="shared" si="27"/>
        <v>Menos de 100 apoyos</v>
      </c>
      <c r="P891" s="4">
        <v>0</v>
      </c>
      <c r="Q891" s="4">
        <v>0</v>
      </c>
    </row>
    <row r="892" spans="1:17" x14ac:dyDescent="0.2">
      <c r="A892" s="3">
        <v>367</v>
      </c>
      <c r="B892" s="3" t="s">
        <v>9</v>
      </c>
      <c r="C892" s="3" t="s">
        <v>3209</v>
      </c>
      <c r="D892" s="3" t="s">
        <v>3210</v>
      </c>
      <c r="E892" s="3" t="s">
        <v>12</v>
      </c>
      <c r="F892" s="11">
        <v>1</v>
      </c>
      <c r="G892" s="11">
        <v>3</v>
      </c>
      <c r="H892" s="3" t="str">
        <f>VLOOKUP(G892,Capítulos!D$2:E$17,2,FALSE)</f>
        <v>Principios, Derechos Civiles y Políticos</v>
      </c>
      <c r="I892" s="3" t="s">
        <v>13</v>
      </c>
      <c r="J892" s="3" t="s">
        <v>3169</v>
      </c>
      <c r="L892" s="4">
        <f t="shared" si="26"/>
        <v>0</v>
      </c>
      <c r="M892" s="5" t="s">
        <v>3211</v>
      </c>
      <c r="N892" s="4">
        <v>19</v>
      </c>
      <c r="O892" s="3" t="str">
        <f t="shared" si="27"/>
        <v>Menos de 100 apoyos</v>
      </c>
      <c r="P892" s="4">
        <v>0</v>
      </c>
      <c r="Q892" s="4">
        <v>0</v>
      </c>
    </row>
    <row r="893" spans="1:17" x14ac:dyDescent="0.2">
      <c r="A893" s="3">
        <v>6095</v>
      </c>
      <c r="B893" s="3" t="s">
        <v>9</v>
      </c>
      <c r="C893" s="3" t="s">
        <v>3212</v>
      </c>
      <c r="D893" s="3" t="s">
        <v>3213</v>
      </c>
      <c r="E893" s="3" t="s">
        <v>12</v>
      </c>
      <c r="F893" s="11">
        <v>1</v>
      </c>
      <c r="G893" s="11">
        <v>3</v>
      </c>
      <c r="H893" s="3" t="str">
        <f>VLOOKUP(G893,Capítulos!D$2:E$17,2,FALSE)</f>
        <v>Principios, Derechos Civiles y Políticos</v>
      </c>
      <c r="I893" s="3" t="s">
        <v>48</v>
      </c>
      <c r="J893" s="3" t="s">
        <v>2923</v>
      </c>
      <c r="L893" s="4">
        <f t="shared" si="26"/>
        <v>0</v>
      </c>
      <c r="M893" s="5" t="s">
        <v>3214</v>
      </c>
      <c r="N893" s="4">
        <v>16</v>
      </c>
      <c r="O893" s="3" t="str">
        <f t="shared" si="27"/>
        <v>Menos de 100 apoyos</v>
      </c>
      <c r="P893" s="4">
        <v>0</v>
      </c>
      <c r="Q893" s="4">
        <v>0</v>
      </c>
    </row>
    <row r="894" spans="1:17" x14ac:dyDescent="0.2">
      <c r="A894" s="3">
        <v>379</v>
      </c>
      <c r="B894" s="3" t="s">
        <v>9</v>
      </c>
      <c r="C894" s="3" t="s">
        <v>3215</v>
      </c>
      <c r="D894" s="3" t="s">
        <v>3216</v>
      </c>
      <c r="E894" s="3" t="s">
        <v>42</v>
      </c>
      <c r="F894" s="11">
        <v>3</v>
      </c>
      <c r="G894" s="11">
        <v>1</v>
      </c>
      <c r="H894" s="3" t="str">
        <f>VLOOKUP(G894,Capítulos!D$2:E$17,2,FALSE)</f>
        <v>Sistema Político, Reforma Constitucional y Forma de Estado</v>
      </c>
      <c r="I894" s="3" t="s">
        <v>13</v>
      </c>
      <c r="J894" s="3" t="s">
        <v>3169</v>
      </c>
      <c r="L894" s="4">
        <f t="shared" si="26"/>
        <v>0</v>
      </c>
      <c r="M894" s="5" t="s">
        <v>3217</v>
      </c>
      <c r="N894" s="4">
        <v>11</v>
      </c>
      <c r="O894" s="3" t="str">
        <f t="shared" si="27"/>
        <v>Menos de 100 apoyos</v>
      </c>
      <c r="P894" s="4">
        <v>0</v>
      </c>
      <c r="Q894" s="4">
        <v>0</v>
      </c>
    </row>
    <row r="895" spans="1:17" x14ac:dyDescent="0.2">
      <c r="A895" s="3">
        <v>6115</v>
      </c>
      <c r="B895" s="3" t="s">
        <v>9</v>
      </c>
      <c r="C895" s="3" t="s">
        <v>3218</v>
      </c>
      <c r="D895" s="3" t="s">
        <v>3219</v>
      </c>
      <c r="E895" s="3" t="s">
        <v>33</v>
      </c>
      <c r="F895" s="11">
        <v>2</v>
      </c>
      <c r="G895" s="11">
        <v>4</v>
      </c>
      <c r="H895" s="3" t="str">
        <f>VLOOKUP(G895,Capítulos!D$2:E$17,2,FALSE)</f>
        <v>Derechos Económicos, Sociales, Culturales y Ambientales</v>
      </c>
      <c r="I895" s="3" t="s">
        <v>13</v>
      </c>
      <c r="J895" s="3" t="s">
        <v>3220</v>
      </c>
      <c r="K895" s="3"/>
      <c r="L895" s="4">
        <f t="shared" si="26"/>
        <v>0</v>
      </c>
      <c r="M895" s="5" t="s">
        <v>3221</v>
      </c>
      <c r="N895" s="4">
        <v>50</v>
      </c>
      <c r="O895" s="3" t="str">
        <f t="shared" si="27"/>
        <v>Menos de 100 apoyos</v>
      </c>
      <c r="P895" s="4">
        <v>0</v>
      </c>
      <c r="Q895" s="4">
        <v>0</v>
      </c>
    </row>
    <row r="896" spans="1:17" x14ac:dyDescent="0.2">
      <c r="A896" s="3">
        <v>6119</v>
      </c>
      <c r="B896" s="3" t="s">
        <v>9</v>
      </c>
      <c r="C896" s="3" t="s">
        <v>3222</v>
      </c>
      <c r="D896" s="3" t="s">
        <v>3223</v>
      </c>
      <c r="E896" s="3" t="s">
        <v>97</v>
      </c>
      <c r="F896" s="11">
        <v>5</v>
      </c>
      <c r="G896" s="11">
        <v>1</v>
      </c>
      <c r="H896" s="3" t="str">
        <f>VLOOKUP(G896,Capítulos!D$2:E$17,2,FALSE)</f>
        <v>Sistema Político, Reforma Constitucional y Forma de Estado</v>
      </c>
      <c r="I896" s="3" t="s">
        <v>48</v>
      </c>
      <c r="J896" s="3" t="s">
        <v>2923</v>
      </c>
      <c r="L896" s="4">
        <f t="shared" ref="L896:L959" si="28">IF(K896=0,0,1)</f>
        <v>0</v>
      </c>
      <c r="M896" s="5" t="s">
        <v>3224</v>
      </c>
      <c r="N896" s="4">
        <v>19</v>
      </c>
      <c r="O896" s="3" t="str">
        <f t="shared" ref="O896:O959" si="29">IF(N896&lt;100,"Menos de 100 apoyos",IF(N896&lt;1000,"Entre 100 y 999 apoyos",IF(N896&lt;5000,"Entre 1000 y 4999 apoyos",IF(N896&lt;10000,"Entre 5000 y 9999 años","Más de 10000 apoyos"))))</f>
        <v>Menos de 100 apoyos</v>
      </c>
      <c r="P896" s="4">
        <v>0</v>
      </c>
      <c r="Q896" s="4">
        <v>0</v>
      </c>
    </row>
    <row r="897" spans="1:17" x14ac:dyDescent="0.2">
      <c r="A897" s="3">
        <v>6147</v>
      </c>
      <c r="B897" s="3" t="s">
        <v>9</v>
      </c>
      <c r="C897" s="3" t="s">
        <v>3225</v>
      </c>
      <c r="D897" s="3" t="s">
        <v>3226</v>
      </c>
      <c r="E897" s="3" t="s">
        <v>33</v>
      </c>
      <c r="F897" s="11">
        <v>2</v>
      </c>
      <c r="G897" s="11">
        <v>3</v>
      </c>
      <c r="H897" s="3" t="str">
        <f>VLOOKUP(G897,Capítulos!D$2:E$17,2,FALSE)</f>
        <v>Principios, Derechos Civiles y Políticos</v>
      </c>
      <c r="I897" s="3" t="s">
        <v>13</v>
      </c>
      <c r="J897" s="3" t="s">
        <v>3065</v>
      </c>
      <c r="L897" s="4">
        <f t="shared" si="28"/>
        <v>0</v>
      </c>
      <c r="M897" s="5" t="s">
        <v>3227</v>
      </c>
      <c r="N897" s="4">
        <v>20</v>
      </c>
      <c r="O897" s="3" t="str">
        <f t="shared" si="29"/>
        <v>Menos de 100 apoyos</v>
      </c>
      <c r="P897" s="4">
        <v>0</v>
      </c>
      <c r="Q897" s="4">
        <v>0</v>
      </c>
    </row>
    <row r="898" spans="1:17" x14ac:dyDescent="0.2">
      <c r="A898" s="3">
        <v>6167</v>
      </c>
      <c r="B898" s="3" t="s">
        <v>9</v>
      </c>
      <c r="C898" s="3" t="s">
        <v>3228</v>
      </c>
      <c r="D898" s="3" t="s">
        <v>3229</v>
      </c>
      <c r="E898" s="3" t="s">
        <v>33</v>
      </c>
      <c r="F898" s="11">
        <v>2</v>
      </c>
      <c r="G898" s="11">
        <v>4</v>
      </c>
      <c r="H898" s="3" t="str">
        <f>VLOOKUP(G898,Capítulos!D$2:E$17,2,FALSE)</f>
        <v>Derechos Económicos, Sociales, Culturales y Ambientales</v>
      </c>
      <c r="I898" s="3" t="s">
        <v>13</v>
      </c>
      <c r="J898" s="3" t="s">
        <v>3065</v>
      </c>
      <c r="L898" s="4">
        <f t="shared" si="28"/>
        <v>0</v>
      </c>
      <c r="M898" s="5" t="s">
        <v>3230</v>
      </c>
      <c r="N898" s="4">
        <v>39</v>
      </c>
      <c r="O898" s="3" t="str">
        <f t="shared" si="29"/>
        <v>Menos de 100 apoyos</v>
      </c>
      <c r="P898" s="4">
        <v>0</v>
      </c>
      <c r="Q898" s="4">
        <v>0</v>
      </c>
    </row>
    <row r="899" spans="1:17" x14ac:dyDescent="0.2">
      <c r="A899" s="3">
        <v>2943</v>
      </c>
      <c r="B899" s="3" t="s">
        <v>9</v>
      </c>
      <c r="C899" s="3" t="s">
        <v>3231</v>
      </c>
      <c r="D899" s="3" t="s">
        <v>3232</v>
      </c>
      <c r="E899" s="3" t="s">
        <v>33</v>
      </c>
      <c r="F899" s="11">
        <v>2</v>
      </c>
      <c r="G899" s="11">
        <v>3</v>
      </c>
      <c r="H899" s="3" t="str">
        <f>VLOOKUP(G899,Capítulos!D$2:E$17,2,FALSE)</f>
        <v>Principios, Derechos Civiles y Políticos</v>
      </c>
      <c r="I899" s="3" t="s">
        <v>13</v>
      </c>
      <c r="J899" s="3" t="s">
        <v>3233</v>
      </c>
      <c r="L899" s="4">
        <f t="shared" si="28"/>
        <v>0</v>
      </c>
      <c r="M899" s="5" t="s">
        <v>3234</v>
      </c>
      <c r="N899" s="4">
        <v>235</v>
      </c>
      <c r="O899" s="3" t="str">
        <f t="shared" si="29"/>
        <v>Entre 100 y 999 apoyos</v>
      </c>
      <c r="P899" s="4">
        <v>0</v>
      </c>
      <c r="Q899" s="4">
        <v>1</v>
      </c>
    </row>
    <row r="900" spans="1:17" x14ac:dyDescent="0.2">
      <c r="A900" s="3">
        <v>6067</v>
      </c>
      <c r="B900" s="3" t="s">
        <v>9</v>
      </c>
      <c r="C900" s="3" t="s">
        <v>3235</v>
      </c>
      <c r="D900" s="3" t="s">
        <v>3236</v>
      </c>
      <c r="E900" s="3" t="s">
        <v>33</v>
      </c>
      <c r="F900" s="11">
        <v>2</v>
      </c>
      <c r="G900" s="11">
        <v>4</v>
      </c>
      <c r="H900" s="3" t="str">
        <f>VLOOKUP(G900,Capítulos!D$2:E$17,2,FALSE)</f>
        <v>Derechos Económicos, Sociales, Culturales y Ambientales</v>
      </c>
      <c r="I900" s="3" t="s">
        <v>48</v>
      </c>
      <c r="J900" s="3" t="s">
        <v>2923</v>
      </c>
      <c r="L900" s="4">
        <f t="shared" si="28"/>
        <v>0</v>
      </c>
      <c r="M900" s="5" t="s">
        <v>3237</v>
      </c>
      <c r="N900" s="4">
        <v>12</v>
      </c>
      <c r="O900" s="3" t="str">
        <f t="shared" si="29"/>
        <v>Menos de 100 apoyos</v>
      </c>
      <c r="P900" s="4">
        <v>0</v>
      </c>
      <c r="Q900" s="4">
        <v>0</v>
      </c>
    </row>
    <row r="901" spans="1:17" x14ac:dyDescent="0.2">
      <c r="A901" s="3">
        <v>5303</v>
      </c>
      <c r="B901" s="3" t="s">
        <v>9</v>
      </c>
      <c r="C901" s="3" t="s">
        <v>3238</v>
      </c>
      <c r="D901" s="3" t="s">
        <v>3239</v>
      </c>
      <c r="E901" s="3" t="s">
        <v>12</v>
      </c>
      <c r="F901" s="11">
        <v>1</v>
      </c>
      <c r="G901" s="11">
        <v>3</v>
      </c>
      <c r="H901" s="3" t="str">
        <f>VLOOKUP(G901,Capítulos!D$2:E$17,2,FALSE)</f>
        <v>Principios, Derechos Civiles y Políticos</v>
      </c>
      <c r="I901" s="3" t="s">
        <v>13</v>
      </c>
      <c r="J901" s="3" t="s">
        <v>2796</v>
      </c>
      <c r="K901" s="3" t="s">
        <v>2797</v>
      </c>
      <c r="L901" s="4">
        <f t="shared" si="28"/>
        <v>1</v>
      </c>
      <c r="M901" s="5" t="s">
        <v>3240</v>
      </c>
      <c r="N901" s="4">
        <v>2599</v>
      </c>
      <c r="O901" s="3" t="str">
        <f t="shared" si="29"/>
        <v>Entre 1000 y 4999 apoyos</v>
      </c>
      <c r="P901" s="4">
        <v>0</v>
      </c>
      <c r="Q901" s="4">
        <v>1</v>
      </c>
    </row>
    <row r="902" spans="1:17" x14ac:dyDescent="0.2">
      <c r="A902" s="3">
        <v>5463</v>
      </c>
      <c r="B902" s="3" t="s">
        <v>9</v>
      </c>
      <c r="C902" s="3" t="s">
        <v>3241</v>
      </c>
      <c r="D902" s="3" t="s">
        <v>3242</v>
      </c>
      <c r="E902" s="3" t="s">
        <v>33</v>
      </c>
      <c r="F902" s="11">
        <v>2</v>
      </c>
      <c r="G902" s="11">
        <v>4</v>
      </c>
      <c r="H902" s="3" t="str">
        <f>VLOOKUP(G902,Capítulos!D$2:E$17,2,FALSE)</f>
        <v>Derechos Económicos, Sociales, Culturales y Ambientales</v>
      </c>
      <c r="I902" s="3" t="s">
        <v>13</v>
      </c>
      <c r="J902" s="3" t="s">
        <v>3243</v>
      </c>
      <c r="K902" s="3" t="s">
        <v>3244</v>
      </c>
      <c r="L902" s="4">
        <f t="shared" si="28"/>
        <v>1</v>
      </c>
      <c r="M902" s="5" t="s">
        <v>3245</v>
      </c>
      <c r="N902" s="4">
        <v>49</v>
      </c>
      <c r="O902" s="3" t="str">
        <f t="shared" si="29"/>
        <v>Menos de 100 apoyos</v>
      </c>
      <c r="P902" s="4">
        <v>0</v>
      </c>
      <c r="Q902" s="4">
        <v>0</v>
      </c>
    </row>
    <row r="903" spans="1:17" x14ac:dyDescent="0.2">
      <c r="A903" s="3">
        <v>4411</v>
      </c>
      <c r="B903" s="3" t="s">
        <v>9</v>
      </c>
      <c r="C903" s="3" t="s">
        <v>3246</v>
      </c>
      <c r="D903" s="3" t="s">
        <v>3247</v>
      </c>
      <c r="E903" s="3" t="s">
        <v>252</v>
      </c>
      <c r="F903" s="11">
        <v>6</v>
      </c>
      <c r="G903" s="11">
        <v>1</v>
      </c>
      <c r="H903" s="3" t="str">
        <f>VLOOKUP(G903,Capítulos!D$2:E$17,2,FALSE)</f>
        <v>Sistema Político, Reforma Constitucional y Forma de Estado</v>
      </c>
      <c r="I903" s="3" t="s">
        <v>13</v>
      </c>
      <c r="J903" s="3" t="s">
        <v>3248</v>
      </c>
      <c r="K903" s="3"/>
      <c r="L903" s="4">
        <f t="shared" si="28"/>
        <v>0</v>
      </c>
      <c r="M903" s="5" t="s">
        <v>3249</v>
      </c>
      <c r="N903" s="4">
        <v>23</v>
      </c>
      <c r="O903" s="3" t="str">
        <f t="shared" si="29"/>
        <v>Menos de 100 apoyos</v>
      </c>
      <c r="P903" s="4">
        <v>0</v>
      </c>
      <c r="Q903" s="4">
        <v>0</v>
      </c>
    </row>
    <row r="904" spans="1:17" x14ac:dyDescent="0.2">
      <c r="A904" s="3">
        <v>4271</v>
      </c>
      <c r="B904" s="3" t="s">
        <v>9</v>
      </c>
      <c r="C904" s="3" t="s">
        <v>3250</v>
      </c>
      <c r="D904" s="3" t="s">
        <v>3251</v>
      </c>
      <c r="E904" s="3" t="s">
        <v>33</v>
      </c>
      <c r="F904" s="11">
        <v>2</v>
      </c>
      <c r="G904" s="11">
        <v>4</v>
      </c>
      <c r="H904" s="3" t="str">
        <f>VLOOKUP(G904,Capítulos!D$2:E$17,2,FALSE)</f>
        <v>Derechos Económicos, Sociales, Culturales y Ambientales</v>
      </c>
      <c r="I904" s="3" t="s">
        <v>13</v>
      </c>
      <c r="J904" s="3" t="s">
        <v>3252</v>
      </c>
      <c r="L904" s="4">
        <f t="shared" si="28"/>
        <v>0</v>
      </c>
      <c r="M904" s="5" t="s">
        <v>3253</v>
      </c>
      <c r="N904" s="4">
        <v>75</v>
      </c>
      <c r="O904" s="3" t="str">
        <f t="shared" si="29"/>
        <v>Menos de 100 apoyos</v>
      </c>
      <c r="P904" s="4">
        <v>0</v>
      </c>
      <c r="Q904" s="4">
        <v>0</v>
      </c>
    </row>
    <row r="905" spans="1:17" x14ac:dyDescent="0.2">
      <c r="A905" s="3">
        <v>4279</v>
      </c>
      <c r="B905" s="3" t="s">
        <v>9</v>
      </c>
      <c r="C905" s="3" t="s">
        <v>3254</v>
      </c>
      <c r="D905" s="3" t="s">
        <v>3255</v>
      </c>
      <c r="E905" s="3" t="s">
        <v>12</v>
      </c>
      <c r="F905" s="11">
        <v>1</v>
      </c>
      <c r="G905" s="11">
        <v>3</v>
      </c>
      <c r="H905" s="3" t="str">
        <f>VLOOKUP(G905,Capítulos!D$2:E$17,2,FALSE)</f>
        <v>Principios, Derechos Civiles y Políticos</v>
      </c>
      <c r="I905" s="3" t="s">
        <v>13</v>
      </c>
      <c r="J905" s="3" t="s">
        <v>360</v>
      </c>
      <c r="L905" s="4">
        <f t="shared" si="28"/>
        <v>0</v>
      </c>
      <c r="M905" s="5" t="s">
        <v>3256</v>
      </c>
      <c r="N905" s="4">
        <v>25</v>
      </c>
      <c r="O905" s="3" t="str">
        <f t="shared" si="29"/>
        <v>Menos de 100 apoyos</v>
      </c>
      <c r="P905" s="4">
        <v>0</v>
      </c>
      <c r="Q905" s="4">
        <v>0</v>
      </c>
    </row>
    <row r="906" spans="1:17" x14ac:dyDescent="0.2">
      <c r="A906" s="3">
        <v>4299</v>
      </c>
      <c r="B906" s="3" t="s">
        <v>9</v>
      </c>
      <c r="C906" s="3" t="s">
        <v>3257</v>
      </c>
      <c r="D906" s="3" t="s">
        <v>3257</v>
      </c>
      <c r="E906" s="3" t="s">
        <v>33</v>
      </c>
      <c r="F906" s="11">
        <v>2</v>
      </c>
      <c r="G906" s="11">
        <v>4</v>
      </c>
      <c r="H906" s="3" t="str">
        <f>VLOOKUP(G906,Capítulos!D$2:E$17,2,FALSE)</f>
        <v>Derechos Económicos, Sociales, Culturales y Ambientales</v>
      </c>
      <c r="I906" s="3" t="s">
        <v>715</v>
      </c>
      <c r="J906" s="3" t="s">
        <v>227</v>
      </c>
      <c r="L906" s="4">
        <f t="shared" si="28"/>
        <v>0</v>
      </c>
      <c r="M906" s="5" t="s">
        <v>3258</v>
      </c>
      <c r="N906" s="4">
        <v>12</v>
      </c>
      <c r="O906" s="3" t="str">
        <f t="shared" si="29"/>
        <v>Menos de 100 apoyos</v>
      </c>
      <c r="P906" s="4">
        <v>0</v>
      </c>
      <c r="Q906" s="4">
        <v>0</v>
      </c>
    </row>
    <row r="907" spans="1:17" x14ac:dyDescent="0.2">
      <c r="A907" s="3">
        <v>4327</v>
      </c>
      <c r="B907" s="3" t="s">
        <v>9</v>
      </c>
      <c r="C907" s="3" t="s">
        <v>3259</v>
      </c>
      <c r="D907" s="3" t="s">
        <v>3260</v>
      </c>
      <c r="E907" s="3" t="s">
        <v>12</v>
      </c>
      <c r="F907" s="11">
        <v>1</v>
      </c>
      <c r="G907" s="11">
        <v>3</v>
      </c>
      <c r="H907" s="3" t="str">
        <f>VLOOKUP(G907,Capítulos!D$2:E$17,2,FALSE)</f>
        <v>Principios, Derechos Civiles y Políticos</v>
      </c>
      <c r="I907" s="3" t="s">
        <v>13</v>
      </c>
      <c r="J907" s="3" t="s">
        <v>3261</v>
      </c>
      <c r="L907" s="4">
        <f t="shared" si="28"/>
        <v>0</v>
      </c>
      <c r="M907" s="5" t="s">
        <v>3262</v>
      </c>
      <c r="N907" s="4">
        <v>133</v>
      </c>
      <c r="O907" s="3" t="str">
        <f t="shared" si="29"/>
        <v>Entre 100 y 999 apoyos</v>
      </c>
      <c r="P907" s="4">
        <v>0</v>
      </c>
      <c r="Q907" s="4">
        <v>1</v>
      </c>
    </row>
    <row r="908" spans="1:17" x14ac:dyDescent="0.2">
      <c r="A908" s="3">
        <v>4343</v>
      </c>
      <c r="B908" s="3" t="s">
        <v>9</v>
      </c>
      <c r="C908" s="3" t="s">
        <v>3263</v>
      </c>
      <c r="D908" s="3" t="s">
        <v>3264</v>
      </c>
      <c r="E908" s="3" t="s">
        <v>33</v>
      </c>
      <c r="F908" s="11">
        <v>2</v>
      </c>
      <c r="G908" s="11">
        <v>3</v>
      </c>
      <c r="H908" s="3" t="str">
        <f>VLOOKUP(G908,Capítulos!D$2:E$17,2,FALSE)</f>
        <v>Principios, Derechos Civiles y Políticos</v>
      </c>
      <c r="I908" s="3" t="s">
        <v>13</v>
      </c>
      <c r="J908" s="3" t="s">
        <v>3261</v>
      </c>
      <c r="L908" s="4">
        <f t="shared" si="28"/>
        <v>0</v>
      </c>
      <c r="M908" s="5" t="s">
        <v>3265</v>
      </c>
      <c r="N908" s="4">
        <v>73</v>
      </c>
      <c r="O908" s="3" t="str">
        <f t="shared" si="29"/>
        <v>Menos de 100 apoyos</v>
      </c>
      <c r="P908" s="4">
        <v>0</v>
      </c>
      <c r="Q908" s="4">
        <v>0</v>
      </c>
    </row>
    <row r="909" spans="1:17" x14ac:dyDescent="0.2">
      <c r="A909" s="3">
        <v>4351</v>
      </c>
      <c r="B909" s="3" t="s">
        <v>9</v>
      </c>
      <c r="C909" s="3" t="s">
        <v>3266</v>
      </c>
      <c r="D909" s="3" t="s">
        <v>3267</v>
      </c>
      <c r="E909" s="3" t="s">
        <v>155</v>
      </c>
      <c r="F909" s="11">
        <v>13</v>
      </c>
      <c r="G909" s="11">
        <v>4</v>
      </c>
      <c r="H909" s="3" t="str">
        <f>VLOOKUP(G909,Capítulos!D$2:E$17,2,FALSE)</f>
        <v>Derechos Económicos, Sociales, Culturales y Ambientales</v>
      </c>
      <c r="I909" s="3" t="s">
        <v>13</v>
      </c>
      <c r="J909" s="3" t="s">
        <v>3268</v>
      </c>
      <c r="L909" s="4">
        <f t="shared" si="28"/>
        <v>0</v>
      </c>
      <c r="M909" s="5" t="s">
        <v>3269</v>
      </c>
      <c r="N909" s="4">
        <v>32</v>
      </c>
      <c r="O909" s="3" t="str">
        <f t="shared" si="29"/>
        <v>Menos de 100 apoyos</v>
      </c>
      <c r="P909" s="4">
        <v>0</v>
      </c>
      <c r="Q909" s="4">
        <v>0</v>
      </c>
    </row>
    <row r="910" spans="1:17" x14ac:dyDescent="0.2">
      <c r="A910" s="3">
        <v>4359</v>
      </c>
      <c r="B910" s="3" t="s">
        <v>9</v>
      </c>
      <c r="C910" s="3" t="s">
        <v>3270</v>
      </c>
      <c r="D910" s="3" t="s">
        <v>3271</v>
      </c>
      <c r="E910" s="3" t="s">
        <v>74</v>
      </c>
      <c r="F910" s="11">
        <v>7</v>
      </c>
      <c r="G910" s="11">
        <v>2</v>
      </c>
      <c r="H910" s="3" t="str">
        <f>VLOOKUP(G910,Capítulos!D$2:E$17,2,FALSE)</f>
        <v>Función Jurisdiccional y Órganos Autónomos</v>
      </c>
      <c r="I910" s="3" t="s">
        <v>13</v>
      </c>
      <c r="J910" s="3" t="s">
        <v>2254</v>
      </c>
      <c r="L910" s="4">
        <f t="shared" si="28"/>
        <v>0</v>
      </c>
      <c r="M910" s="5" t="s">
        <v>3272</v>
      </c>
      <c r="N910" s="4">
        <v>42</v>
      </c>
      <c r="O910" s="3" t="str">
        <f t="shared" si="29"/>
        <v>Menos de 100 apoyos</v>
      </c>
      <c r="P910" s="4">
        <v>0</v>
      </c>
      <c r="Q910" s="4">
        <v>0</v>
      </c>
    </row>
    <row r="911" spans="1:17" x14ac:dyDescent="0.2">
      <c r="A911" s="3">
        <v>4367</v>
      </c>
      <c r="B911" s="3" t="s">
        <v>9</v>
      </c>
      <c r="C911" s="3" t="s">
        <v>3273</v>
      </c>
      <c r="D911" s="3" t="s">
        <v>3274</v>
      </c>
      <c r="E911" s="3" t="s">
        <v>33</v>
      </c>
      <c r="F911" s="11">
        <v>2</v>
      </c>
      <c r="G911" s="11">
        <v>4</v>
      </c>
      <c r="H911" s="3" t="str">
        <f>VLOOKUP(G911,Capítulos!D$2:E$17,2,FALSE)</f>
        <v>Derechos Económicos, Sociales, Culturales y Ambientales</v>
      </c>
      <c r="I911" s="3" t="s">
        <v>13</v>
      </c>
      <c r="J911" s="3" t="s">
        <v>2993</v>
      </c>
      <c r="L911" s="4">
        <f t="shared" si="28"/>
        <v>0</v>
      </c>
      <c r="M911" s="5" t="s">
        <v>3275</v>
      </c>
      <c r="N911" s="4">
        <v>45</v>
      </c>
      <c r="O911" s="3" t="str">
        <f t="shared" si="29"/>
        <v>Menos de 100 apoyos</v>
      </c>
      <c r="P911" s="4">
        <v>0</v>
      </c>
      <c r="Q911" s="4">
        <v>0</v>
      </c>
    </row>
    <row r="912" spans="1:17" x14ac:dyDescent="0.2">
      <c r="A912" s="3">
        <v>4371</v>
      </c>
      <c r="B912" s="3" t="s">
        <v>9</v>
      </c>
      <c r="C912" s="3" t="s">
        <v>3276</v>
      </c>
      <c r="D912" s="3" t="s">
        <v>3277</v>
      </c>
      <c r="E912" s="3" t="s">
        <v>155</v>
      </c>
      <c r="F912" s="11">
        <v>13</v>
      </c>
      <c r="G912" s="11">
        <v>4</v>
      </c>
      <c r="H912" s="3" t="str">
        <f>VLOOKUP(G912,Capítulos!D$2:E$17,2,FALSE)</f>
        <v>Derechos Económicos, Sociales, Culturales y Ambientales</v>
      </c>
      <c r="I912" s="3" t="s">
        <v>48</v>
      </c>
      <c r="J912" s="3" t="s">
        <v>2254</v>
      </c>
      <c r="L912" s="4">
        <f t="shared" si="28"/>
        <v>0</v>
      </c>
      <c r="M912" s="5" t="s">
        <v>3278</v>
      </c>
      <c r="N912" s="4">
        <v>13</v>
      </c>
      <c r="O912" s="3" t="str">
        <f t="shared" si="29"/>
        <v>Menos de 100 apoyos</v>
      </c>
      <c r="P912" s="4">
        <v>0</v>
      </c>
      <c r="Q912" s="4">
        <v>0</v>
      </c>
    </row>
    <row r="913" spans="1:17" x14ac:dyDescent="0.2">
      <c r="A913" s="3">
        <v>4391</v>
      </c>
      <c r="B913" s="3" t="s">
        <v>9</v>
      </c>
      <c r="C913" s="3" t="s">
        <v>3279</v>
      </c>
      <c r="D913" s="3" t="s">
        <v>3280</v>
      </c>
      <c r="E913" s="3" t="s">
        <v>33</v>
      </c>
      <c r="F913" s="11">
        <v>2</v>
      </c>
      <c r="G913" s="11">
        <v>4</v>
      </c>
      <c r="H913" s="3" t="str">
        <f>VLOOKUP(G913,Capítulos!D$2:E$17,2,FALSE)</f>
        <v>Derechos Económicos, Sociales, Culturales y Ambientales</v>
      </c>
      <c r="I913" s="3" t="s">
        <v>13</v>
      </c>
      <c r="J913" s="3" t="s">
        <v>3281</v>
      </c>
      <c r="K913" s="3" t="s">
        <v>3282</v>
      </c>
      <c r="L913" s="4">
        <f t="shared" si="28"/>
        <v>1</v>
      </c>
      <c r="M913" s="5" t="s">
        <v>3283</v>
      </c>
      <c r="N913" s="4">
        <v>71</v>
      </c>
      <c r="O913" s="3" t="str">
        <f t="shared" si="29"/>
        <v>Menos de 100 apoyos</v>
      </c>
      <c r="P913" s="4">
        <v>0</v>
      </c>
      <c r="Q913" s="4">
        <v>0</v>
      </c>
    </row>
    <row r="914" spans="1:17" x14ac:dyDescent="0.2">
      <c r="A914" s="3">
        <v>4407</v>
      </c>
      <c r="B914" s="3" t="s">
        <v>9</v>
      </c>
      <c r="C914" s="3" t="s">
        <v>3284</v>
      </c>
      <c r="D914" s="3" t="s">
        <v>3284</v>
      </c>
      <c r="E914" s="3" t="s">
        <v>33</v>
      </c>
      <c r="F914" s="11">
        <v>2</v>
      </c>
      <c r="G914" s="11">
        <v>3</v>
      </c>
      <c r="H914" s="3" t="str">
        <f>VLOOKUP(G914,Capítulos!D$2:E$17,2,FALSE)</f>
        <v>Principios, Derechos Civiles y Políticos</v>
      </c>
      <c r="I914" s="3" t="s">
        <v>13</v>
      </c>
      <c r="J914" s="3" t="s">
        <v>3285</v>
      </c>
      <c r="L914" s="4">
        <f t="shared" si="28"/>
        <v>0</v>
      </c>
      <c r="M914" s="5" t="s">
        <v>3286</v>
      </c>
      <c r="N914" s="4">
        <v>7</v>
      </c>
      <c r="O914" s="3" t="str">
        <f t="shared" si="29"/>
        <v>Menos de 100 apoyos</v>
      </c>
      <c r="P914" s="4">
        <v>0</v>
      </c>
      <c r="Q914" s="4">
        <v>0</v>
      </c>
    </row>
    <row r="915" spans="1:17" x14ac:dyDescent="0.2">
      <c r="A915" s="3">
        <v>4427</v>
      </c>
      <c r="B915" s="3" t="s">
        <v>9</v>
      </c>
      <c r="C915" s="3" t="s">
        <v>3287</v>
      </c>
      <c r="D915" s="3" t="s">
        <v>3288</v>
      </c>
      <c r="E915" s="3" t="s">
        <v>33</v>
      </c>
      <c r="F915" s="11">
        <v>2</v>
      </c>
      <c r="G915" s="11">
        <v>4</v>
      </c>
      <c r="H915" s="3" t="str">
        <f>VLOOKUP(G915,Capítulos!D$2:E$17,2,FALSE)</f>
        <v>Derechos Económicos, Sociales, Culturales y Ambientales</v>
      </c>
      <c r="I915" s="3" t="s">
        <v>13</v>
      </c>
      <c r="J915" s="3" t="s">
        <v>3289</v>
      </c>
      <c r="L915" s="4">
        <f t="shared" si="28"/>
        <v>0</v>
      </c>
      <c r="M915" s="5" t="s">
        <v>3290</v>
      </c>
      <c r="N915" s="4">
        <v>2</v>
      </c>
      <c r="O915" s="3" t="str">
        <f t="shared" si="29"/>
        <v>Menos de 100 apoyos</v>
      </c>
      <c r="P915" s="4">
        <v>0</v>
      </c>
      <c r="Q915" s="4">
        <v>0</v>
      </c>
    </row>
    <row r="916" spans="1:17" x14ac:dyDescent="0.2">
      <c r="A916" s="3">
        <v>4247</v>
      </c>
      <c r="B916" s="3" t="s">
        <v>9</v>
      </c>
      <c r="C916" s="3" t="s">
        <v>3291</v>
      </c>
      <c r="D916" s="3" t="s">
        <v>3292</v>
      </c>
      <c r="E916" s="3" t="s">
        <v>252</v>
      </c>
      <c r="F916" s="11">
        <v>6</v>
      </c>
      <c r="G916" s="11">
        <v>1</v>
      </c>
      <c r="H916" s="3" t="str">
        <f>VLOOKUP(G916,Capítulos!D$2:E$17,2,FALSE)</f>
        <v>Sistema Político, Reforma Constitucional y Forma de Estado</v>
      </c>
      <c r="I916" s="3" t="s">
        <v>48</v>
      </c>
      <c r="J916" s="3" t="s">
        <v>3252</v>
      </c>
      <c r="L916" s="4">
        <f t="shared" si="28"/>
        <v>0</v>
      </c>
      <c r="M916" s="5" t="s">
        <v>3293</v>
      </c>
      <c r="N916" s="4">
        <v>10</v>
      </c>
      <c r="O916" s="3" t="str">
        <f t="shared" si="29"/>
        <v>Menos de 100 apoyos</v>
      </c>
      <c r="P916" s="4">
        <v>0</v>
      </c>
      <c r="Q916" s="4">
        <v>0</v>
      </c>
    </row>
    <row r="917" spans="1:17" x14ac:dyDescent="0.2">
      <c r="A917" s="3">
        <v>4435</v>
      </c>
      <c r="B917" s="3" t="s">
        <v>9</v>
      </c>
      <c r="C917" s="3" t="s">
        <v>3294</v>
      </c>
      <c r="D917" s="3" t="s">
        <v>3295</v>
      </c>
      <c r="E917" s="3" t="s">
        <v>97</v>
      </c>
      <c r="F917" s="11">
        <v>5</v>
      </c>
      <c r="G917" s="11">
        <v>1</v>
      </c>
      <c r="H917" s="3" t="str">
        <f>VLOOKUP(G917,Capítulos!D$2:E$17,2,FALSE)</f>
        <v>Sistema Político, Reforma Constitucional y Forma de Estado</v>
      </c>
      <c r="I917" s="3" t="s">
        <v>13</v>
      </c>
      <c r="J917" s="3" t="s">
        <v>3296</v>
      </c>
      <c r="K917" s="3"/>
      <c r="L917" s="4">
        <f t="shared" si="28"/>
        <v>0</v>
      </c>
      <c r="M917" s="5" t="s">
        <v>3297</v>
      </c>
      <c r="N917" s="4">
        <v>479</v>
      </c>
      <c r="O917" s="3" t="str">
        <f t="shared" si="29"/>
        <v>Entre 100 y 999 apoyos</v>
      </c>
      <c r="P917" s="4">
        <v>0</v>
      </c>
      <c r="Q917" s="4">
        <v>1</v>
      </c>
    </row>
    <row r="918" spans="1:17" x14ac:dyDescent="0.2">
      <c r="A918" s="3">
        <v>4443</v>
      </c>
      <c r="B918" s="3" t="s">
        <v>9</v>
      </c>
      <c r="C918" s="3" t="s">
        <v>3298</v>
      </c>
      <c r="D918" s="3" t="s">
        <v>3299</v>
      </c>
      <c r="E918" s="3" t="s">
        <v>97</v>
      </c>
      <c r="F918" s="11">
        <v>5</v>
      </c>
      <c r="G918" s="11">
        <v>1</v>
      </c>
      <c r="H918" s="3" t="str">
        <f>VLOOKUP(G918,Capítulos!D$2:E$17,2,FALSE)</f>
        <v>Sistema Político, Reforma Constitucional y Forma de Estado</v>
      </c>
      <c r="I918" s="3" t="s">
        <v>48</v>
      </c>
      <c r="J918" s="3" t="s">
        <v>3296</v>
      </c>
      <c r="K918" s="3"/>
      <c r="L918" s="4">
        <f t="shared" si="28"/>
        <v>0</v>
      </c>
      <c r="M918" s="5" t="s">
        <v>3300</v>
      </c>
      <c r="N918" s="4">
        <v>191</v>
      </c>
      <c r="O918" s="3" t="str">
        <f t="shared" si="29"/>
        <v>Entre 100 y 999 apoyos</v>
      </c>
      <c r="P918" s="4">
        <v>0</v>
      </c>
      <c r="Q918" s="4">
        <v>1</v>
      </c>
    </row>
    <row r="919" spans="1:17" x14ac:dyDescent="0.2">
      <c r="A919" s="3">
        <v>4451</v>
      </c>
      <c r="B919" s="3" t="s">
        <v>9</v>
      </c>
      <c r="C919" s="3" t="s">
        <v>3301</v>
      </c>
      <c r="D919" s="3" t="s">
        <v>3302</v>
      </c>
      <c r="E919" s="3" t="s">
        <v>23</v>
      </c>
      <c r="F919" s="11">
        <v>11</v>
      </c>
      <c r="G919" s="11">
        <v>2</v>
      </c>
      <c r="H919" s="3" t="str">
        <f>VLOOKUP(G919,Capítulos!D$2:E$17,2,FALSE)</f>
        <v>Función Jurisdiccional y Órganos Autónomos</v>
      </c>
      <c r="I919" s="3" t="s">
        <v>13</v>
      </c>
      <c r="J919" s="3" t="s">
        <v>3303</v>
      </c>
      <c r="L919" s="4">
        <f t="shared" si="28"/>
        <v>0</v>
      </c>
      <c r="M919" s="5" t="s">
        <v>3304</v>
      </c>
      <c r="N919" s="4">
        <v>31</v>
      </c>
      <c r="O919" s="3" t="str">
        <f t="shared" si="29"/>
        <v>Menos de 100 apoyos</v>
      </c>
      <c r="P919" s="4">
        <v>0</v>
      </c>
      <c r="Q919" s="4">
        <v>0</v>
      </c>
    </row>
    <row r="920" spans="1:17" x14ac:dyDescent="0.2">
      <c r="A920" s="3">
        <v>4479</v>
      </c>
      <c r="B920" s="3" t="s">
        <v>9</v>
      </c>
      <c r="C920" s="3" t="s">
        <v>3305</v>
      </c>
      <c r="D920" s="3" t="s">
        <v>3306</v>
      </c>
      <c r="E920" s="3" t="s">
        <v>33</v>
      </c>
      <c r="F920" s="11">
        <v>2</v>
      </c>
      <c r="G920" s="11">
        <v>3</v>
      </c>
      <c r="H920" s="3" t="str">
        <f>VLOOKUP(G920,Capítulos!D$2:E$17,2,FALSE)</f>
        <v>Principios, Derechos Civiles y Políticos</v>
      </c>
      <c r="I920" s="3" t="s">
        <v>13</v>
      </c>
      <c r="J920" s="3" t="s">
        <v>3307</v>
      </c>
      <c r="L920" s="4">
        <f t="shared" si="28"/>
        <v>0</v>
      </c>
      <c r="M920" s="5" t="s">
        <v>3308</v>
      </c>
      <c r="N920" s="4">
        <v>5</v>
      </c>
      <c r="O920" s="3" t="str">
        <f t="shared" si="29"/>
        <v>Menos de 100 apoyos</v>
      </c>
      <c r="P920" s="4">
        <v>0</v>
      </c>
      <c r="Q920" s="4">
        <v>0</v>
      </c>
    </row>
    <row r="921" spans="1:17" x14ac:dyDescent="0.2">
      <c r="A921" s="3">
        <v>4491</v>
      </c>
      <c r="B921" s="3" t="s">
        <v>9</v>
      </c>
      <c r="C921" s="3" t="s">
        <v>3309</v>
      </c>
      <c r="D921" s="3" t="s">
        <v>3310</v>
      </c>
      <c r="E921" s="3" t="s">
        <v>12</v>
      </c>
      <c r="F921" s="11">
        <v>1</v>
      </c>
      <c r="G921" s="11">
        <v>3</v>
      </c>
      <c r="H921" s="3" t="str">
        <f>VLOOKUP(G921,Capítulos!D$2:E$17,2,FALSE)</f>
        <v>Principios, Derechos Civiles y Políticos</v>
      </c>
      <c r="I921" s="3" t="s">
        <v>13</v>
      </c>
      <c r="J921" s="3" t="s">
        <v>3311</v>
      </c>
      <c r="L921" s="4">
        <f t="shared" si="28"/>
        <v>0</v>
      </c>
      <c r="M921" s="5" t="s">
        <v>3312</v>
      </c>
      <c r="N921" s="4">
        <v>104</v>
      </c>
      <c r="O921" s="3" t="str">
        <f t="shared" si="29"/>
        <v>Entre 100 y 999 apoyos</v>
      </c>
      <c r="P921" s="4">
        <v>0</v>
      </c>
      <c r="Q921" s="4">
        <v>1</v>
      </c>
    </row>
    <row r="922" spans="1:17" x14ac:dyDescent="0.2">
      <c r="A922" s="3">
        <v>4507</v>
      </c>
      <c r="B922" s="3" t="s">
        <v>9</v>
      </c>
      <c r="C922" s="3" t="s">
        <v>3313</v>
      </c>
      <c r="D922" s="3" t="s">
        <v>3314</v>
      </c>
      <c r="E922" s="3" t="s">
        <v>252</v>
      </c>
      <c r="F922" s="11">
        <v>6</v>
      </c>
      <c r="G922" s="11">
        <v>1</v>
      </c>
      <c r="H922" s="3" t="str">
        <f>VLOOKUP(G922,Capítulos!D$2:E$17,2,FALSE)</f>
        <v>Sistema Político, Reforma Constitucional y Forma de Estado</v>
      </c>
      <c r="I922" s="3" t="s">
        <v>48</v>
      </c>
      <c r="J922" s="3" t="s">
        <v>3112</v>
      </c>
      <c r="L922" s="4">
        <f t="shared" si="28"/>
        <v>0</v>
      </c>
      <c r="M922" s="5" t="s">
        <v>3315</v>
      </c>
      <c r="N922" s="4">
        <v>2</v>
      </c>
      <c r="O922" s="3" t="str">
        <f t="shared" si="29"/>
        <v>Menos de 100 apoyos</v>
      </c>
      <c r="P922" s="4">
        <v>0</v>
      </c>
      <c r="Q922" s="4">
        <v>0</v>
      </c>
    </row>
    <row r="923" spans="1:17" x14ac:dyDescent="0.2">
      <c r="A923" s="3">
        <v>4519</v>
      </c>
      <c r="B923" s="3" t="s">
        <v>9</v>
      </c>
      <c r="C923" s="3" t="s">
        <v>3316</v>
      </c>
      <c r="D923" s="3" t="s">
        <v>3317</v>
      </c>
      <c r="E923" s="3" t="s">
        <v>23</v>
      </c>
      <c r="F923" s="11">
        <v>11</v>
      </c>
      <c r="G923" s="11">
        <v>2</v>
      </c>
      <c r="H923" s="3" t="str">
        <f>VLOOKUP(G923,Capítulos!D$2:E$17,2,FALSE)</f>
        <v>Función Jurisdiccional y Órganos Autónomos</v>
      </c>
      <c r="I923" s="3" t="s">
        <v>48</v>
      </c>
      <c r="J923" s="3" t="s">
        <v>3112</v>
      </c>
      <c r="L923" s="4">
        <f t="shared" si="28"/>
        <v>0</v>
      </c>
      <c r="M923" s="5" t="s">
        <v>3318</v>
      </c>
      <c r="N923" s="4">
        <v>16</v>
      </c>
      <c r="O923" s="3" t="str">
        <f t="shared" si="29"/>
        <v>Menos de 100 apoyos</v>
      </c>
      <c r="P923" s="4">
        <v>0</v>
      </c>
      <c r="Q923" s="4">
        <v>0</v>
      </c>
    </row>
    <row r="924" spans="1:17" x14ac:dyDescent="0.2">
      <c r="A924" s="3">
        <v>4555</v>
      </c>
      <c r="B924" s="3" t="s">
        <v>9</v>
      </c>
      <c r="C924" s="3" t="s">
        <v>3319</v>
      </c>
      <c r="D924" s="3" t="s">
        <v>3320</v>
      </c>
      <c r="E924" s="3" t="s">
        <v>74</v>
      </c>
      <c r="F924" s="11">
        <v>7</v>
      </c>
      <c r="G924" s="11">
        <v>2</v>
      </c>
      <c r="H924" s="3" t="str">
        <f>VLOOKUP(G924,Capítulos!D$2:E$17,2,FALSE)</f>
        <v>Función Jurisdiccional y Órganos Autónomos</v>
      </c>
      <c r="I924" s="3" t="s">
        <v>13</v>
      </c>
      <c r="J924" s="3" t="s">
        <v>918</v>
      </c>
      <c r="K924" s="3" t="s">
        <v>3321</v>
      </c>
      <c r="L924" s="4">
        <f t="shared" si="28"/>
        <v>1</v>
      </c>
      <c r="M924" s="5" t="s">
        <v>3322</v>
      </c>
      <c r="N924" s="4">
        <v>189</v>
      </c>
      <c r="O924" s="3" t="str">
        <f t="shared" si="29"/>
        <v>Entre 100 y 999 apoyos</v>
      </c>
      <c r="P924" s="4">
        <v>0</v>
      </c>
      <c r="Q924" s="4">
        <v>1</v>
      </c>
    </row>
    <row r="925" spans="1:17" x14ac:dyDescent="0.2">
      <c r="A925" s="3">
        <v>4599</v>
      </c>
      <c r="B925" s="3" t="s">
        <v>9</v>
      </c>
      <c r="C925" s="3" t="s">
        <v>3323</v>
      </c>
      <c r="D925" s="3" t="s">
        <v>3324</v>
      </c>
      <c r="E925" s="3" t="s">
        <v>33</v>
      </c>
      <c r="F925" s="11">
        <v>2</v>
      </c>
      <c r="G925" s="11">
        <v>3</v>
      </c>
      <c r="H925" s="3" t="str">
        <f>VLOOKUP(G925,Capítulos!D$2:E$17,2,FALSE)</f>
        <v>Principios, Derechos Civiles y Políticos</v>
      </c>
      <c r="I925" s="3" t="s">
        <v>13</v>
      </c>
      <c r="J925" s="3" t="s">
        <v>562</v>
      </c>
      <c r="L925" s="4">
        <f t="shared" si="28"/>
        <v>0</v>
      </c>
      <c r="M925" s="5" t="s">
        <v>3325</v>
      </c>
      <c r="N925" s="4">
        <v>4</v>
      </c>
      <c r="O925" s="3" t="str">
        <f t="shared" si="29"/>
        <v>Menos de 100 apoyos</v>
      </c>
      <c r="P925" s="4">
        <v>0</v>
      </c>
      <c r="Q925" s="4">
        <v>0</v>
      </c>
    </row>
    <row r="926" spans="1:17" x14ac:dyDescent="0.2">
      <c r="A926" s="3">
        <v>4611</v>
      </c>
      <c r="B926" s="3" t="s">
        <v>9</v>
      </c>
      <c r="C926" s="3" t="s">
        <v>3326</v>
      </c>
      <c r="D926" s="3" t="s">
        <v>3327</v>
      </c>
      <c r="E926" s="3" t="s">
        <v>33</v>
      </c>
      <c r="F926" s="11">
        <v>2</v>
      </c>
      <c r="G926" s="11">
        <v>3</v>
      </c>
      <c r="H926" s="3" t="str">
        <f>VLOOKUP(G926,Capítulos!D$2:E$17,2,FALSE)</f>
        <v>Principios, Derechos Civiles y Políticos</v>
      </c>
      <c r="I926" s="3" t="s">
        <v>13</v>
      </c>
      <c r="J926" s="3" t="s">
        <v>3328</v>
      </c>
      <c r="L926" s="4">
        <f t="shared" si="28"/>
        <v>0</v>
      </c>
      <c r="M926" s="5" t="s">
        <v>3329</v>
      </c>
      <c r="N926" s="4">
        <v>57</v>
      </c>
      <c r="O926" s="3" t="str">
        <f t="shared" si="29"/>
        <v>Menos de 100 apoyos</v>
      </c>
      <c r="P926" s="4">
        <v>0</v>
      </c>
      <c r="Q926" s="4">
        <v>0</v>
      </c>
    </row>
    <row r="927" spans="1:17" x14ac:dyDescent="0.2">
      <c r="A927" s="3">
        <v>4615</v>
      </c>
      <c r="B927" s="3" t="s">
        <v>9</v>
      </c>
      <c r="C927" s="3" t="s">
        <v>3330</v>
      </c>
      <c r="D927" s="3" t="s">
        <v>3331</v>
      </c>
      <c r="E927" s="3" t="s">
        <v>33</v>
      </c>
      <c r="F927" s="11">
        <v>2</v>
      </c>
      <c r="G927" s="11">
        <v>3</v>
      </c>
      <c r="H927" s="3" t="str">
        <f>VLOOKUP(G927,Capítulos!D$2:E$17,2,FALSE)</f>
        <v>Principios, Derechos Civiles y Políticos</v>
      </c>
      <c r="I927" s="3" t="s">
        <v>13</v>
      </c>
      <c r="J927" s="3" t="s">
        <v>2162</v>
      </c>
      <c r="L927" s="4">
        <f t="shared" si="28"/>
        <v>0</v>
      </c>
      <c r="M927" s="5" t="s">
        <v>3332</v>
      </c>
      <c r="N927" s="4">
        <v>14</v>
      </c>
      <c r="O927" s="3" t="str">
        <f t="shared" si="29"/>
        <v>Menos de 100 apoyos</v>
      </c>
      <c r="P927" s="4">
        <v>0</v>
      </c>
      <c r="Q927" s="4">
        <v>0</v>
      </c>
    </row>
    <row r="928" spans="1:17" x14ac:dyDescent="0.2">
      <c r="A928" s="3">
        <v>4635</v>
      </c>
      <c r="B928" s="3" t="s">
        <v>9</v>
      </c>
      <c r="C928" s="3" t="s">
        <v>3333</v>
      </c>
      <c r="D928" s="3" t="s">
        <v>3333</v>
      </c>
      <c r="E928" s="3" t="s">
        <v>33</v>
      </c>
      <c r="F928" s="11">
        <v>2</v>
      </c>
      <c r="G928" s="11">
        <v>4</v>
      </c>
      <c r="H928" s="3" t="str">
        <f>VLOOKUP(G928,Capítulos!D$2:E$17,2,FALSE)</f>
        <v>Derechos Económicos, Sociales, Culturales y Ambientales</v>
      </c>
      <c r="I928" s="3" t="s">
        <v>13</v>
      </c>
      <c r="J928" s="3" t="s">
        <v>3334</v>
      </c>
      <c r="L928" s="4">
        <f t="shared" si="28"/>
        <v>0</v>
      </c>
      <c r="M928" s="5" t="s">
        <v>3335</v>
      </c>
      <c r="N928" s="4">
        <v>5</v>
      </c>
      <c r="O928" s="3" t="str">
        <f t="shared" si="29"/>
        <v>Menos de 100 apoyos</v>
      </c>
      <c r="P928" s="4">
        <v>0</v>
      </c>
      <c r="Q928" s="4">
        <v>0</v>
      </c>
    </row>
    <row r="929" spans="1:17" x14ac:dyDescent="0.2">
      <c r="A929" s="3">
        <v>4259</v>
      </c>
      <c r="B929" s="3" t="s">
        <v>9</v>
      </c>
      <c r="C929" s="3" t="s">
        <v>3336</v>
      </c>
      <c r="D929" s="3" t="s">
        <v>3337</v>
      </c>
      <c r="E929" s="3" t="s">
        <v>42</v>
      </c>
      <c r="F929" s="11">
        <v>3</v>
      </c>
      <c r="G929" s="11">
        <v>1</v>
      </c>
      <c r="H929" s="3" t="str">
        <f>VLOOKUP(G929,Capítulos!D$2:E$17,2,FALSE)</f>
        <v>Sistema Político, Reforma Constitucional y Forma de Estado</v>
      </c>
      <c r="I929" s="3" t="s">
        <v>13</v>
      </c>
      <c r="J929" s="3" t="s">
        <v>3338</v>
      </c>
      <c r="L929" s="4">
        <f t="shared" si="28"/>
        <v>0</v>
      </c>
      <c r="M929" s="5" t="s">
        <v>3339</v>
      </c>
      <c r="N929" s="4">
        <v>24</v>
      </c>
      <c r="O929" s="3" t="str">
        <f t="shared" si="29"/>
        <v>Menos de 100 apoyos</v>
      </c>
      <c r="P929" s="4">
        <v>0</v>
      </c>
      <c r="Q929" s="4">
        <v>0</v>
      </c>
    </row>
    <row r="930" spans="1:17" x14ac:dyDescent="0.2">
      <c r="A930" s="3">
        <v>4231</v>
      </c>
      <c r="B930" s="3" t="s">
        <v>9</v>
      </c>
      <c r="C930" s="3" t="s">
        <v>3340</v>
      </c>
      <c r="D930" s="3" t="s">
        <v>3341</v>
      </c>
      <c r="E930" s="3" t="s">
        <v>155</v>
      </c>
      <c r="F930" s="11">
        <v>13</v>
      </c>
      <c r="G930" s="11">
        <v>4</v>
      </c>
      <c r="H930" s="3" t="str">
        <f>VLOOKUP(G930,Capítulos!D$2:E$17,2,FALSE)</f>
        <v>Derechos Económicos, Sociales, Culturales y Ambientales</v>
      </c>
      <c r="I930" s="3" t="s">
        <v>13</v>
      </c>
      <c r="J930" s="3" t="s">
        <v>3252</v>
      </c>
      <c r="L930" s="4">
        <f t="shared" si="28"/>
        <v>0</v>
      </c>
      <c r="M930" s="5" t="s">
        <v>3342</v>
      </c>
      <c r="N930" s="4">
        <v>125</v>
      </c>
      <c r="O930" s="3" t="str">
        <f t="shared" si="29"/>
        <v>Entre 100 y 999 apoyos</v>
      </c>
      <c r="P930" s="4">
        <v>0</v>
      </c>
      <c r="Q930" s="4">
        <v>1</v>
      </c>
    </row>
    <row r="931" spans="1:17" x14ac:dyDescent="0.2">
      <c r="A931" s="3">
        <v>4687</v>
      </c>
      <c r="B931" s="3" t="s">
        <v>9</v>
      </c>
      <c r="C931" s="3" t="s">
        <v>3343</v>
      </c>
      <c r="D931" s="3" t="s">
        <v>3344</v>
      </c>
      <c r="E931" s="3" t="s">
        <v>33</v>
      </c>
      <c r="F931" s="11">
        <v>2</v>
      </c>
      <c r="G931" s="11">
        <v>3</v>
      </c>
      <c r="H931" s="3" t="str">
        <f>VLOOKUP(G931,Capítulos!D$2:E$17,2,FALSE)</f>
        <v>Principios, Derechos Civiles y Políticos</v>
      </c>
      <c r="I931" s="3" t="s">
        <v>13</v>
      </c>
      <c r="J931" s="3" t="s">
        <v>3153</v>
      </c>
      <c r="K931" s="3"/>
      <c r="L931" s="4">
        <f t="shared" si="28"/>
        <v>0</v>
      </c>
      <c r="M931" s="5" t="s">
        <v>3345</v>
      </c>
      <c r="N931" s="4">
        <v>63</v>
      </c>
      <c r="O931" s="3" t="str">
        <f t="shared" si="29"/>
        <v>Menos de 100 apoyos</v>
      </c>
      <c r="P931" s="4">
        <v>0</v>
      </c>
      <c r="Q931" s="4">
        <v>0</v>
      </c>
    </row>
    <row r="932" spans="1:17" x14ac:dyDescent="0.2">
      <c r="A932" s="3">
        <v>1147</v>
      </c>
      <c r="B932" s="3" t="s">
        <v>9</v>
      </c>
      <c r="C932" s="3" t="s">
        <v>3346</v>
      </c>
      <c r="D932" s="3" t="s">
        <v>3347</v>
      </c>
      <c r="E932" s="3" t="s">
        <v>18</v>
      </c>
      <c r="F932" s="11">
        <v>4</v>
      </c>
      <c r="G932" s="11">
        <v>1</v>
      </c>
      <c r="H932" s="3" t="str">
        <f>VLOOKUP(G932,Capítulos!D$2:E$17,2,FALSE)</f>
        <v>Sistema Político, Reforma Constitucional y Forma de Estado</v>
      </c>
      <c r="I932" s="3" t="s">
        <v>13</v>
      </c>
      <c r="J932" s="3" t="s">
        <v>2321</v>
      </c>
      <c r="L932" s="4">
        <f t="shared" si="28"/>
        <v>0</v>
      </c>
      <c r="M932" s="5" t="s">
        <v>3348</v>
      </c>
      <c r="N932" s="4">
        <v>182</v>
      </c>
      <c r="O932" s="3" t="str">
        <f t="shared" si="29"/>
        <v>Entre 100 y 999 apoyos</v>
      </c>
      <c r="P932" s="4">
        <v>0</v>
      </c>
      <c r="Q932" s="4">
        <v>1</v>
      </c>
    </row>
    <row r="933" spans="1:17" x14ac:dyDescent="0.2">
      <c r="A933" s="3">
        <v>3587</v>
      </c>
      <c r="B933" s="3" t="s">
        <v>9</v>
      </c>
      <c r="C933" s="3" t="s">
        <v>3349</v>
      </c>
      <c r="D933" s="3" t="s">
        <v>3350</v>
      </c>
      <c r="E933" s="3" t="s">
        <v>33</v>
      </c>
      <c r="F933" s="11">
        <v>2</v>
      </c>
      <c r="G933" s="11">
        <v>4</v>
      </c>
      <c r="H933" s="3" t="str">
        <f>VLOOKUP(G933,Capítulos!D$2:E$17,2,FALSE)</f>
        <v>Derechos Económicos, Sociales, Culturales y Ambientales</v>
      </c>
      <c r="I933" s="3" t="s">
        <v>48</v>
      </c>
      <c r="J933" s="3" t="s">
        <v>3351</v>
      </c>
      <c r="K933" s="3" t="s">
        <v>3352</v>
      </c>
      <c r="L933" s="4">
        <f t="shared" si="28"/>
        <v>1</v>
      </c>
      <c r="M933" s="5" t="s">
        <v>3353</v>
      </c>
      <c r="N933" s="4">
        <v>30</v>
      </c>
      <c r="O933" s="3" t="str">
        <f t="shared" si="29"/>
        <v>Menos de 100 apoyos</v>
      </c>
      <c r="P933" s="4">
        <v>0</v>
      </c>
      <c r="Q933" s="4">
        <v>0</v>
      </c>
    </row>
    <row r="934" spans="1:17" x14ac:dyDescent="0.2">
      <c r="A934" s="3">
        <v>3315</v>
      </c>
      <c r="B934" s="3" t="s">
        <v>9</v>
      </c>
      <c r="C934" s="3" t="s">
        <v>3354</v>
      </c>
      <c r="D934" s="3" t="s">
        <v>3355</v>
      </c>
      <c r="E934" s="3" t="s">
        <v>33</v>
      </c>
      <c r="F934" s="11">
        <v>2</v>
      </c>
      <c r="G934" s="11">
        <v>4</v>
      </c>
      <c r="H934" s="3" t="str">
        <f>VLOOKUP(G934,Capítulos!D$2:E$17,2,FALSE)</f>
        <v>Derechos Económicos, Sociales, Culturales y Ambientales</v>
      </c>
      <c r="I934" s="3" t="s">
        <v>13</v>
      </c>
      <c r="J934" s="3" t="s">
        <v>3356</v>
      </c>
      <c r="L934" s="4">
        <f t="shared" si="28"/>
        <v>0</v>
      </c>
      <c r="M934" s="5" t="s">
        <v>3357</v>
      </c>
      <c r="N934" s="4">
        <v>492</v>
      </c>
      <c r="O934" s="3" t="str">
        <f t="shared" si="29"/>
        <v>Entre 100 y 999 apoyos</v>
      </c>
      <c r="P934" s="4">
        <v>0</v>
      </c>
      <c r="Q934" s="4">
        <v>1</v>
      </c>
    </row>
    <row r="935" spans="1:17" x14ac:dyDescent="0.2">
      <c r="A935" s="3">
        <v>3211</v>
      </c>
      <c r="B935" s="3" t="s">
        <v>9</v>
      </c>
      <c r="C935" s="3" t="s">
        <v>3358</v>
      </c>
      <c r="D935" s="3" t="s">
        <v>3359</v>
      </c>
      <c r="E935" s="3" t="s">
        <v>252</v>
      </c>
      <c r="F935" s="11">
        <v>6</v>
      </c>
      <c r="G935" s="11">
        <v>1</v>
      </c>
      <c r="H935" s="3" t="str">
        <f>VLOOKUP(G935,Capítulos!D$2:E$17,2,FALSE)</f>
        <v>Sistema Político, Reforma Constitucional y Forma de Estado</v>
      </c>
      <c r="I935" s="3" t="s">
        <v>13</v>
      </c>
      <c r="J935" s="3" t="s">
        <v>3112</v>
      </c>
      <c r="L935" s="4">
        <f t="shared" si="28"/>
        <v>0</v>
      </c>
      <c r="M935" s="5" t="s">
        <v>3360</v>
      </c>
      <c r="N935" s="4">
        <v>2</v>
      </c>
      <c r="O935" s="3" t="str">
        <f t="shared" si="29"/>
        <v>Menos de 100 apoyos</v>
      </c>
      <c r="P935" s="4">
        <v>0</v>
      </c>
      <c r="Q935" s="4">
        <v>0</v>
      </c>
    </row>
    <row r="936" spans="1:17" x14ac:dyDescent="0.2">
      <c r="A936" s="3">
        <v>3203</v>
      </c>
      <c r="B936" s="3" t="s">
        <v>9</v>
      </c>
      <c r="C936" s="3" t="s">
        <v>3361</v>
      </c>
      <c r="D936" s="3" t="s">
        <v>3362</v>
      </c>
      <c r="E936" s="3" t="s">
        <v>97</v>
      </c>
      <c r="F936" s="11">
        <v>5</v>
      </c>
      <c r="G936" s="11">
        <v>1</v>
      </c>
      <c r="H936" s="3" t="str">
        <f>VLOOKUP(G936,Capítulos!D$2:E$17,2,FALSE)</f>
        <v>Sistema Político, Reforma Constitucional y Forma de Estado</v>
      </c>
      <c r="I936" s="3" t="s">
        <v>48</v>
      </c>
      <c r="J936" s="3" t="s">
        <v>3112</v>
      </c>
      <c r="L936" s="4">
        <f t="shared" si="28"/>
        <v>0</v>
      </c>
      <c r="M936" s="5" t="s">
        <v>3363</v>
      </c>
      <c r="N936" s="4">
        <v>2</v>
      </c>
      <c r="O936" s="3" t="str">
        <f t="shared" si="29"/>
        <v>Menos de 100 apoyos</v>
      </c>
      <c r="P936" s="4">
        <v>0</v>
      </c>
      <c r="Q936" s="4">
        <v>0</v>
      </c>
    </row>
    <row r="937" spans="1:17" x14ac:dyDescent="0.2">
      <c r="A937" s="3">
        <v>2823</v>
      </c>
      <c r="B937" s="3" t="s">
        <v>9</v>
      </c>
      <c r="C937" s="3" t="s">
        <v>3364</v>
      </c>
      <c r="D937" s="3" t="s">
        <v>3365</v>
      </c>
      <c r="E937" s="3" t="s">
        <v>33</v>
      </c>
      <c r="F937" s="11">
        <v>2</v>
      </c>
      <c r="G937" s="11">
        <v>4</v>
      </c>
      <c r="H937" s="3" t="str">
        <f>VLOOKUP(G937,Capítulos!D$2:E$17,2,FALSE)</f>
        <v>Derechos Económicos, Sociales, Culturales y Ambientales</v>
      </c>
      <c r="I937" s="3" t="s">
        <v>13</v>
      </c>
      <c r="J937" s="3" t="s">
        <v>3366</v>
      </c>
      <c r="L937" s="4">
        <f t="shared" si="28"/>
        <v>0</v>
      </c>
      <c r="M937" s="5" t="s">
        <v>3367</v>
      </c>
      <c r="N937" s="4">
        <v>369</v>
      </c>
      <c r="O937" s="3" t="str">
        <f t="shared" si="29"/>
        <v>Entre 100 y 999 apoyos</v>
      </c>
      <c r="P937" s="4">
        <v>0</v>
      </c>
      <c r="Q937" s="4">
        <v>1</v>
      </c>
    </row>
    <row r="938" spans="1:17" x14ac:dyDescent="0.2">
      <c r="A938" s="3">
        <v>2123</v>
      </c>
      <c r="B938" s="3" t="s">
        <v>9</v>
      </c>
      <c r="C938" s="3" t="s">
        <v>3368</v>
      </c>
      <c r="D938" s="3" t="s">
        <v>3369</v>
      </c>
      <c r="E938" s="3" t="s">
        <v>42</v>
      </c>
      <c r="F938" s="11">
        <v>3</v>
      </c>
      <c r="G938" s="11">
        <v>1</v>
      </c>
      <c r="H938" s="3" t="str">
        <f>VLOOKUP(G938,Capítulos!D$2:E$17,2,FALSE)</f>
        <v>Sistema Político, Reforma Constitucional y Forma de Estado</v>
      </c>
      <c r="I938" s="3" t="s">
        <v>13</v>
      </c>
      <c r="J938" s="3" t="s">
        <v>3370</v>
      </c>
      <c r="L938" s="4">
        <f t="shared" si="28"/>
        <v>0</v>
      </c>
      <c r="M938" s="5" t="s">
        <v>3371</v>
      </c>
      <c r="N938" s="4">
        <v>11</v>
      </c>
      <c r="O938" s="3" t="str">
        <f t="shared" si="29"/>
        <v>Menos de 100 apoyos</v>
      </c>
      <c r="P938" s="4">
        <v>0</v>
      </c>
      <c r="Q938" s="4">
        <v>0</v>
      </c>
    </row>
    <row r="939" spans="1:17" x14ac:dyDescent="0.2">
      <c r="A939" s="3">
        <v>2055</v>
      </c>
      <c r="B939" s="3" t="s">
        <v>9</v>
      </c>
      <c r="C939" s="3" t="s">
        <v>3372</v>
      </c>
      <c r="D939" s="3" t="s">
        <v>3373</v>
      </c>
      <c r="E939" s="3" t="s">
        <v>252</v>
      </c>
      <c r="F939" s="11">
        <v>6</v>
      </c>
      <c r="G939" s="11">
        <v>1</v>
      </c>
      <c r="H939" s="3" t="str">
        <f>VLOOKUP(G939,Capítulos!D$2:E$17,2,FALSE)</f>
        <v>Sistema Político, Reforma Constitucional y Forma de Estado</v>
      </c>
      <c r="I939" s="3" t="s">
        <v>13</v>
      </c>
      <c r="J939" s="3" t="s">
        <v>14</v>
      </c>
      <c r="L939" s="4">
        <f t="shared" si="28"/>
        <v>0</v>
      </c>
      <c r="M939" s="5" t="s">
        <v>3374</v>
      </c>
      <c r="N939" s="4">
        <v>30</v>
      </c>
      <c r="O939" s="3" t="str">
        <f t="shared" si="29"/>
        <v>Menos de 100 apoyos</v>
      </c>
      <c r="P939" s="4">
        <v>0</v>
      </c>
      <c r="Q939" s="4">
        <v>0</v>
      </c>
    </row>
    <row r="940" spans="1:17" x14ac:dyDescent="0.2">
      <c r="A940" s="3">
        <v>1731</v>
      </c>
      <c r="B940" s="3" t="s">
        <v>9</v>
      </c>
      <c r="C940" s="3" t="s">
        <v>3375</v>
      </c>
      <c r="D940" s="3" t="s">
        <v>3376</v>
      </c>
      <c r="E940" s="3" t="s">
        <v>42</v>
      </c>
      <c r="F940" s="11">
        <v>3</v>
      </c>
      <c r="G940" s="11">
        <v>1</v>
      </c>
      <c r="H940" s="3" t="str">
        <f>VLOOKUP(G940,Capítulos!D$2:E$17,2,FALSE)</f>
        <v>Sistema Político, Reforma Constitucional y Forma de Estado</v>
      </c>
      <c r="I940" s="3" t="s">
        <v>13</v>
      </c>
      <c r="J940" s="3" t="s">
        <v>3377</v>
      </c>
      <c r="K940" s="3"/>
      <c r="L940" s="4">
        <f t="shared" si="28"/>
        <v>0</v>
      </c>
      <c r="M940" s="5" t="s">
        <v>3378</v>
      </c>
      <c r="N940" s="4">
        <v>71</v>
      </c>
      <c r="O940" s="3" t="str">
        <f t="shared" si="29"/>
        <v>Menos de 100 apoyos</v>
      </c>
      <c r="P940" s="4">
        <v>0</v>
      </c>
      <c r="Q940" s="4">
        <v>0</v>
      </c>
    </row>
    <row r="941" spans="1:17" x14ac:dyDescent="0.2">
      <c r="A941" s="3">
        <v>1371</v>
      </c>
      <c r="B941" s="3" t="s">
        <v>9</v>
      </c>
      <c r="C941" s="3" t="s">
        <v>3379</v>
      </c>
      <c r="D941" s="3" t="s">
        <v>3380</v>
      </c>
      <c r="E941" s="3" t="s">
        <v>12</v>
      </c>
      <c r="F941" s="11">
        <v>1</v>
      </c>
      <c r="G941" s="11">
        <v>3</v>
      </c>
      <c r="H941" s="3" t="str">
        <f>VLOOKUP(G941,Capítulos!D$2:E$17,2,FALSE)</f>
        <v>Principios, Derechos Civiles y Políticos</v>
      </c>
      <c r="I941" s="3" t="s">
        <v>13</v>
      </c>
      <c r="J941" s="3" t="s">
        <v>3381</v>
      </c>
      <c r="L941" s="4">
        <f t="shared" si="28"/>
        <v>0</v>
      </c>
      <c r="M941" s="5" t="s">
        <v>3382</v>
      </c>
      <c r="N941" s="4">
        <v>26</v>
      </c>
      <c r="O941" s="3" t="str">
        <f t="shared" si="29"/>
        <v>Menos de 100 apoyos</v>
      </c>
      <c r="P941" s="4">
        <v>0</v>
      </c>
      <c r="Q941" s="4">
        <v>0</v>
      </c>
    </row>
    <row r="942" spans="1:17" x14ac:dyDescent="0.2">
      <c r="A942" s="3">
        <v>1291</v>
      </c>
      <c r="B942" s="3" t="s">
        <v>9</v>
      </c>
      <c r="C942" s="3" t="s">
        <v>3383</v>
      </c>
      <c r="D942" s="3" t="s">
        <v>3384</v>
      </c>
      <c r="E942" s="3" t="s">
        <v>18</v>
      </c>
      <c r="F942" s="11">
        <v>4</v>
      </c>
      <c r="G942" s="11">
        <v>1</v>
      </c>
      <c r="H942" s="3" t="str">
        <f>VLOOKUP(G942,Capítulos!D$2:E$17,2,FALSE)</f>
        <v>Sistema Político, Reforma Constitucional y Forma de Estado</v>
      </c>
      <c r="I942" s="3" t="s">
        <v>13</v>
      </c>
      <c r="J942" s="3" t="s">
        <v>3385</v>
      </c>
      <c r="K942" s="3"/>
      <c r="L942" s="4">
        <f t="shared" si="28"/>
        <v>0</v>
      </c>
      <c r="M942" s="5" t="s">
        <v>3386</v>
      </c>
      <c r="N942" s="4">
        <v>11</v>
      </c>
      <c r="O942" s="3" t="str">
        <f t="shared" si="29"/>
        <v>Menos de 100 apoyos</v>
      </c>
      <c r="P942" s="4">
        <v>0</v>
      </c>
      <c r="Q942" s="4">
        <v>0</v>
      </c>
    </row>
    <row r="943" spans="1:17" x14ac:dyDescent="0.2">
      <c r="A943" s="3">
        <v>1287</v>
      </c>
      <c r="B943" s="3" t="s">
        <v>9</v>
      </c>
      <c r="C943" s="3" t="s">
        <v>3387</v>
      </c>
      <c r="D943" s="3" t="s">
        <v>3388</v>
      </c>
      <c r="E943" s="3" t="s">
        <v>18</v>
      </c>
      <c r="F943" s="11">
        <v>4</v>
      </c>
      <c r="G943" s="11">
        <v>1</v>
      </c>
      <c r="H943" s="3" t="str">
        <f>VLOOKUP(G943,Capítulos!D$2:E$17,2,FALSE)</f>
        <v>Sistema Político, Reforma Constitucional y Forma de Estado</v>
      </c>
      <c r="I943" s="3" t="s">
        <v>13</v>
      </c>
      <c r="J943" s="3" t="s">
        <v>3385</v>
      </c>
      <c r="K943" s="3"/>
      <c r="L943" s="4">
        <f t="shared" si="28"/>
        <v>0</v>
      </c>
      <c r="M943" s="5" t="s">
        <v>3389</v>
      </c>
      <c r="N943" s="4">
        <v>114</v>
      </c>
      <c r="O943" s="3" t="str">
        <f t="shared" si="29"/>
        <v>Entre 100 y 999 apoyos</v>
      </c>
      <c r="P943" s="4">
        <v>0</v>
      </c>
      <c r="Q943" s="4">
        <v>1</v>
      </c>
    </row>
    <row r="944" spans="1:17" x14ac:dyDescent="0.2">
      <c r="A944" s="3">
        <v>1139</v>
      </c>
      <c r="B944" s="3" t="s">
        <v>9</v>
      </c>
      <c r="C944" s="3" t="s">
        <v>3390</v>
      </c>
      <c r="D944" s="3" t="s">
        <v>3391</v>
      </c>
      <c r="E944" s="3" t="s">
        <v>12</v>
      </c>
      <c r="F944" s="11">
        <v>1</v>
      </c>
      <c r="G944" s="11">
        <v>3</v>
      </c>
      <c r="H944" s="3" t="str">
        <f>VLOOKUP(G944,Capítulos!D$2:E$17,2,FALSE)</f>
        <v>Principios, Derechos Civiles y Políticos</v>
      </c>
      <c r="I944" s="3" t="s">
        <v>13</v>
      </c>
      <c r="J944" s="3" t="s">
        <v>2321</v>
      </c>
      <c r="L944" s="4">
        <f t="shared" si="28"/>
        <v>0</v>
      </c>
      <c r="M944" s="5" t="s">
        <v>3392</v>
      </c>
      <c r="N944" s="4">
        <v>84</v>
      </c>
      <c r="O944" s="3" t="str">
        <f t="shared" si="29"/>
        <v>Menos de 100 apoyos</v>
      </c>
      <c r="P944" s="4">
        <v>0</v>
      </c>
      <c r="Q944" s="4">
        <v>0</v>
      </c>
    </row>
    <row r="945" spans="1:17" x14ac:dyDescent="0.2">
      <c r="A945" s="3">
        <v>4227</v>
      </c>
      <c r="B945" s="3" t="s">
        <v>9</v>
      </c>
      <c r="C945" s="3" t="s">
        <v>3393</v>
      </c>
      <c r="D945" s="3" t="s">
        <v>3394</v>
      </c>
      <c r="E945" s="3" t="s">
        <v>33</v>
      </c>
      <c r="F945" s="11">
        <v>2</v>
      </c>
      <c r="G945" s="11">
        <v>4</v>
      </c>
      <c r="H945" s="3" t="str">
        <f>VLOOKUP(G945,Capítulos!D$2:E$17,2,FALSE)</f>
        <v>Derechos Económicos, Sociales, Culturales y Ambientales</v>
      </c>
      <c r="I945" s="3" t="s">
        <v>13</v>
      </c>
      <c r="J945" s="3" t="s">
        <v>2977</v>
      </c>
      <c r="L945" s="4">
        <f t="shared" si="28"/>
        <v>0</v>
      </c>
      <c r="M945" s="5" t="s">
        <v>3395</v>
      </c>
      <c r="N945" s="4">
        <v>58</v>
      </c>
      <c r="O945" s="3" t="str">
        <f t="shared" si="29"/>
        <v>Menos de 100 apoyos</v>
      </c>
      <c r="P945" s="4">
        <v>0</v>
      </c>
      <c r="Q945" s="4">
        <v>0</v>
      </c>
    </row>
    <row r="946" spans="1:17" x14ac:dyDescent="0.2">
      <c r="A946" s="3">
        <v>143</v>
      </c>
      <c r="B946" s="3" t="s">
        <v>9</v>
      </c>
      <c r="C946" s="3" t="s">
        <v>3396</v>
      </c>
      <c r="D946" s="3" t="s">
        <v>3397</v>
      </c>
      <c r="E946" s="3" t="s">
        <v>218</v>
      </c>
      <c r="F946" s="11">
        <v>9</v>
      </c>
      <c r="G946" s="11">
        <v>2</v>
      </c>
      <c r="H946" s="3" t="str">
        <f>VLOOKUP(G946,Capítulos!D$2:E$17,2,FALSE)</f>
        <v>Función Jurisdiccional y Órganos Autónomos</v>
      </c>
      <c r="I946" s="3" t="s">
        <v>13</v>
      </c>
      <c r="J946" s="3" t="s">
        <v>3398</v>
      </c>
      <c r="K946" s="3"/>
      <c r="L946" s="4">
        <f t="shared" si="28"/>
        <v>0</v>
      </c>
      <c r="M946" s="5" t="s">
        <v>3399</v>
      </c>
      <c r="N946" s="4">
        <v>45</v>
      </c>
      <c r="O946" s="3" t="str">
        <f t="shared" si="29"/>
        <v>Menos de 100 apoyos</v>
      </c>
      <c r="P946" s="4">
        <v>0</v>
      </c>
      <c r="Q946" s="4">
        <v>0</v>
      </c>
    </row>
    <row r="947" spans="1:17" x14ac:dyDescent="0.2">
      <c r="A947" s="3">
        <v>1063</v>
      </c>
      <c r="B947" s="3" t="s">
        <v>9</v>
      </c>
      <c r="C947" s="3" t="s">
        <v>3400</v>
      </c>
      <c r="D947" s="3" t="s">
        <v>3401</v>
      </c>
      <c r="E947" s="3" t="s">
        <v>12</v>
      </c>
      <c r="F947" s="11">
        <v>1</v>
      </c>
      <c r="G947" s="11">
        <v>3</v>
      </c>
      <c r="H947" s="3" t="str">
        <f>VLOOKUP(G947,Capítulos!D$2:E$17,2,FALSE)</f>
        <v>Principios, Derechos Civiles y Políticos</v>
      </c>
      <c r="I947" s="3" t="s">
        <v>13</v>
      </c>
      <c r="J947" s="3" t="s">
        <v>3402</v>
      </c>
      <c r="L947" s="4">
        <f t="shared" si="28"/>
        <v>0</v>
      </c>
      <c r="M947" s="5" t="s">
        <v>3403</v>
      </c>
      <c r="N947" s="4">
        <v>88</v>
      </c>
      <c r="O947" s="3" t="str">
        <f t="shared" si="29"/>
        <v>Menos de 100 apoyos</v>
      </c>
      <c r="P947" s="4">
        <v>0</v>
      </c>
      <c r="Q947" s="4">
        <v>0</v>
      </c>
    </row>
    <row r="948" spans="1:17" x14ac:dyDescent="0.2">
      <c r="A948" s="3">
        <v>1039</v>
      </c>
      <c r="B948" s="3" t="s">
        <v>9</v>
      </c>
      <c r="C948" s="3" t="s">
        <v>3404</v>
      </c>
      <c r="D948" s="3" t="s">
        <v>3405</v>
      </c>
      <c r="E948" s="3" t="s">
        <v>18</v>
      </c>
      <c r="F948" s="11">
        <v>4</v>
      </c>
      <c r="G948" s="11">
        <v>1</v>
      </c>
      <c r="H948" s="3" t="str">
        <f>VLOOKUP(G948,Capítulos!D$2:E$17,2,FALSE)</f>
        <v>Sistema Político, Reforma Constitucional y Forma de Estado</v>
      </c>
      <c r="I948" s="3" t="s">
        <v>13</v>
      </c>
      <c r="J948" s="3" t="s">
        <v>3406</v>
      </c>
      <c r="L948" s="4">
        <f t="shared" si="28"/>
        <v>0</v>
      </c>
      <c r="M948" s="5" t="s">
        <v>3407</v>
      </c>
      <c r="N948" s="4">
        <v>14</v>
      </c>
      <c r="O948" s="3" t="str">
        <f t="shared" si="29"/>
        <v>Menos de 100 apoyos</v>
      </c>
      <c r="P948" s="4">
        <v>0</v>
      </c>
      <c r="Q948" s="4">
        <v>0</v>
      </c>
    </row>
    <row r="949" spans="1:17" x14ac:dyDescent="0.2">
      <c r="A949" s="3">
        <v>5439</v>
      </c>
      <c r="B949" s="3" t="s">
        <v>9</v>
      </c>
      <c r="C949" s="3" t="s">
        <v>3408</v>
      </c>
      <c r="D949" s="3" t="s">
        <v>3409</v>
      </c>
      <c r="E949" s="3" t="s">
        <v>18</v>
      </c>
      <c r="F949" s="11">
        <v>4</v>
      </c>
      <c r="G949" s="11">
        <v>1</v>
      </c>
      <c r="H949" s="3" t="str">
        <f>VLOOKUP(G949,Capítulos!D$2:E$17,2,FALSE)</f>
        <v>Sistema Político, Reforma Constitucional y Forma de Estado</v>
      </c>
      <c r="I949" s="3" t="s">
        <v>13</v>
      </c>
      <c r="J949" s="3" t="s">
        <v>3410</v>
      </c>
      <c r="L949" s="4">
        <f t="shared" si="28"/>
        <v>0</v>
      </c>
      <c r="M949" s="5" t="s">
        <v>3411</v>
      </c>
      <c r="N949" s="4">
        <v>27</v>
      </c>
      <c r="O949" s="3" t="str">
        <f t="shared" si="29"/>
        <v>Menos de 100 apoyos</v>
      </c>
      <c r="P949" s="4">
        <v>0</v>
      </c>
      <c r="Q949" s="4">
        <v>0</v>
      </c>
    </row>
    <row r="950" spans="1:17" x14ac:dyDescent="0.2">
      <c r="A950" s="3">
        <v>927</v>
      </c>
      <c r="B950" s="3" t="s">
        <v>9</v>
      </c>
      <c r="C950" s="3" t="s">
        <v>3412</v>
      </c>
      <c r="D950" s="3" t="s">
        <v>3413</v>
      </c>
      <c r="E950" s="3" t="s">
        <v>33</v>
      </c>
      <c r="F950" s="11">
        <v>2</v>
      </c>
      <c r="G950" s="11">
        <v>3</v>
      </c>
      <c r="H950" s="3" t="str">
        <f>VLOOKUP(G950,Capítulos!D$2:E$17,2,FALSE)</f>
        <v>Principios, Derechos Civiles y Políticos</v>
      </c>
      <c r="I950" s="3" t="s">
        <v>13</v>
      </c>
      <c r="J950" s="3" t="s">
        <v>3414</v>
      </c>
      <c r="L950" s="4">
        <f t="shared" si="28"/>
        <v>0</v>
      </c>
      <c r="M950" s="5" t="s">
        <v>3415</v>
      </c>
      <c r="N950" s="4">
        <v>14</v>
      </c>
      <c r="O950" s="3" t="str">
        <f t="shared" si="29"/>
        <v>Menos de 100 apoyos</v>
      </c>
      <c r="P950" s="4">
        <v>0</v>
      </c>
      <c r="Q950" s="4">
        <v>0</v>
      </c>
    </row>
    <row r="951" spans="1:17" x14ac:dyDescent="0.2">
      <c r="A951" s="3">
        <v>191</v>
      </c>
      <c r="B951" s="3" t="s">
        <v>9</v>
      </c>
      <c r="C951" s="3" t="s">
        <v>3416</v>
      </c>
      <c r="D951" s="3" t="s">
        <v>3417</v>
      </c>
      <c r="E951" s="3" t="s">
        <v>12</v>
      </c>
      <c r="F951" s="11">
        <v>1</v>
      </c>
      <c r="G951" s="11">
        <v>3</v>
      </c>
      <c r="H951" s="3" t="str">
        <f>VLOOKUP(G951,Capítulos!D$2:E$17,2,FALSE)</f>
        <v>Principios, Derechos Civiles y Políticos</v>
      </c>
      <c r="I951" s="3" t="s">
        <v>715</v>
      </c>
      <c r="J951" s="3" t="s">
        <v>3334</v>
      </c>
      <c r="L951" s="4">
        <f t="shared" si="28"/>
        <v>0</v>
      </c>
      <c r="M951" s="5" t="s">
        <v>3418</v>
      </c>
      <c r="N951" s="4">
        <v>2</v>
      </c>
      <c r="O951" s="3" t="str">
        <f t="shared" si="29"/>
        <v>Menos de 100 apoyos</v>
      </c>
      <c r="P951" s="4">
        <v>0</v>
      </c>
      <c r="Q951" s="4">
        <v>0</v>
      </c>
    </row>
    <row r="952" spans="1:17" x14ac:dyDescent="0.2">
      <c r="A952" s="3">
        <v>707</v>
      </c>
      <c r="B952" s="3" t="s">
        <v>9</v>
      </c>
      <c r="C952" s="3" t="s">
        <v>3419</v>
      </c>
      <c r="D952" s="3" t="s">
        <v>3420</v>
      </c>
      <c r="E952" s="3" t="s">
        <v>33</v>
      </c>
      <c r="F952" s="11">
        <v>2</v>
      </c>
      <c r="G952" s="11">
        <v>4</v>
      </c>
      <c r="H952" s="3" t="str">
        <f>VLOOKUP(G952,Capítulos!D$2:E$17,2,FALSE)</f>
        <v>Derechos Económicos, Sociales, Culturales y Ambientales</v>
      </c>
      <c r="I952" s="3" t="s">
        <v>13</v>
      </c>
      <c r="J952" s="3" t="s">
        <v>1373</v>
      </c>
      <c r="K952" s="3"/>
      <c r="L952" s="4">
        <f t="shared" si="28"/>
        <v>0</v>
      </c>
      <c r="M952" s="5" t="s">
        <v>3421</v>
      </c>
      <c r="N952" s="4">
        <v>328</v>
      </c>
      <c r="O952" s="3" t="str">
        <f t="shared" si="29"/>
        <v>Entre 100 y 999 apoyos</v>
      </c>
      <c r="P952" s="4">
        <v>0</v>
      </c>
      <c r="Q952" s="4">
        <v>1</v>
      </c>
    </row>
    <row r="953" spans="1:17" x14ac:dyDescent="0.2">
      <c r="A953" s="3">
        <v>687</v>
      </c>
      <c r="B953" s="3" t="s">
        <v>9</v>
      </c>
      <c r="C953" s="3" t="s">
        <v>3422</v>
      </c>
      <c r="D953" s="3" t="s">
        <v>3423</v>
      </c>
      <c r="E953" s="3" t="s">
        <v>12</v>
      </c>
      <c r="F953" s="11">
        <v>1</v>
      </c>
      <c r="G953" s="11">
        <v>3</v>
      </c>
      <c r="H953" s="3" t="str">
        <f>VLOOKUP(G953,Capítulos!D$2:E$17,2,FALSE)</f>
        <v>Principios, Derechos Civiles y Políticos</v>
      </c>
      <c r="I953" s="3" t="s">
        <v>715</v>
      </c>
      <c r="J953" s="3" t="s">
        <v>3424</v>
      </c>
      <c r="L953" s="4">
        <f t="shared" si="28"/>
        <v>0</v>
      </c>
      <c r="M953" s="5" t="s">
        <v>3425</v>
      </c>
      <c r="N953" s="4">
        <v>76</v>
      </c>
      <c r="O953" s="3" t="str">
        <f t="shared" si="29"/>
        <v>Menos de 100 apoyos</v>
      </c>
      <c r="P953" s="4">
        <v>0</v>
      </c>
      <c r="Q953" s="4">
        <v>0</v>
      </c>
    </row>
    <row r="954" spans="1:17" x14ac:dyDescent="0.2">
      <c r="A954" s="3">
        <v>659</v>
      </c>
      <c r="B954" s="3" t="s">
        <v>9</v>
      </c>
      <c r="C954" s="3" t="s">
        <v>3426</v>
      </c>
      <c r="D954" s="3" t="s">
        <v>3427</v>
      </c>
      <c r="E954" s="3" t="s">
        <v>12</v>
      </c>
      <c r="F954" s="11">
        <v>1</v>
      </c>
      <c r="G954" s="11">
        <v>3</v>
      </c>
      <c r="H954" s="3" t="str">
        <f>VLOOKUP(G954,Capítulos!D$2:E$17,2,FALSE)</f>
        <v>Principios, Derechos Civiles y Políticos</v>
      </c>
      <c r="I954" s="3" t="s">
        <v>13</v>
      </c>
      <c r="J954" s="3" t="s">
        <v>1373</v>
      </c>
      <c r="K954" s="3"/>
      <c r="L954" s="4">
        <f t="shared" si="28"/>
        <v>0</v>
      </c>
      <c r="M954" s="5" t="s">
        <v>3428</v>
      </c>
      <c r="N954" s="4">
        <v>8</v>
      </c>
      <c r="O954" s="3" t="str">
        <f t="shared" si="29"/>
        <v>Menos de 100 apoyos</v>
      </c>
      <c r="P954" s="4">
        <v>0</v>
      </c>
      <c r="Q954" s="4">
        <v>0</v>
      </c>
    </row>
    <row r="955" spans="1:17" x14ac:dyDescent="0.2">
      <c r="A955" s="3">
        <v>603</v>
      </c>
      <c r="B955" s="3" t="s">
        <v>9</v>
      </c>
      <c r="C955" s="3" t="s">
        <v>3429</v>
      </c>
      <c r="D955" s="3" t="s">
        <v>3429</v>
      </c>
      <c r="E955" s="3" t="s">
        <v>12</v>
      </c>
      <c r="F955" s="11">
        <v>1</v>
      </c>
      <c r="G955" s="11">
        <v>3</v>
      </c>
      <c r="H955" s="3" t="str">
        <f>VLOOKUP(G955,Capítulos!D$2:E$17,2,FALSE)</f>
        <v>Principios, Derechos Civiles y Políticos</v>
      </c>
      <c r="I955" s="3" t="s">
        <v>48</v>
      </c>
      <c r="J955" s="3" t="s">
        <v>3334</v>
      </c>
      <c r="L955" s="4">
        <f t="shared" si="28"/>
        <v>0</v>
      </c>
      <c r="M955" s="5" t="s">
        <v>3430</v>
      </c>
      <c r="N955" s="4">
        <v>8</v>
      </c>
      <c r="O955" s="3" t="str">
        <f t="shared" si="29"/>
        <v>Menos de 100 apoyos</v>
      </c>
      <c r="P955" s="4">
        <v>0</v>
      </c>
      <c r="Q955" s="4">
        <v>0</v>
      </c>
    </row>
    <row r="956" spans="1:17" x14ac:dyDescent="0.2">
      <c r="A956" s="3">
        <v>4211</v>
      </c>
      <c r="B956" s="3" t="s">
        <v>9</v>
      </c>
      <c r="C956" s="3" t="s">
        <v>3431</v>
      </c>
      <c r="D956" s="3" t="s">
        <v>3432</v>
      </c>
      <c r="E956" s="3" t="s">
        <v>155</v>
      </c>
      <c r="F956" s="11">
        <v>13</v>
      </c>
      <c r="G956" s="11">
        <v>4</v>
      </c>
      <c r="H956" s="3" t="str">
        <f>VLOOKUP(G956,Capítulos!D$2:E$17,2,FALSE)</f>
        <v>Derechos Económicos, Sociales, Culturales y Ambientales</v>
      </c>
      <c r="I956" s="3" t="s">
        <v>48</v>
      </c>
      <c r="J956" s="3" t="s">
        <v>3433</v>
      </c>
      <c r="K956" s="3" t="s">
        <v>3434</v>
      </c>
      <c r="L956" s="4">
        <f t="shared" si="28"/>
        <v>1</v>
      </c>
      <c r="M956" s="5" t="s">
        <v>3435</v>
      </c>
      <c r="N956" s="4">
        <v>30</v>
      </c>
      <c r="O956" s="3" t="str">
        <f t="shared" si="29"/>
        <v>Menos de 100 apoyos</v>
      </c>
      <c r="P956" s="4">
        <v>0</v>
      </c>
      <c r="Q956" s="4">
        <v>0</v>
      </c>
    </row>
    <row r="957" spans="1:17" x14ac:dyDescent="0.2">
      <c r="A957" s="3">
        <v>4219</v>
      </c>
      <c r="B957" s="3" t="s">
        <v>9</v>
      </c>
      <c r="C957" s="3" t="s">
        <v>3436</v>
      </c>
      <c r="D957" s="3" t="s">
        <v>3437</v>
      </c>
      <c r="E957" s="3" t="s">
        <v>97</v>
      </c>
      <c r="F957" s="11">
        <v>5</v>
      </c>
      <c r="G957" s="11">
        <v>1</v>
      </c>
      <c r="H957" s="3" t="str">
        <f>VLOOKUP(G957,Capítulos!D$2:E$17,2,FALSE)</f>
        <v>Sistema Político, Reforma Constitucional y Forma de Estado</v>
      </c>
      <c r="I957" s="3" t="s">
        <v>13</v>
      </c>
      <c r="J957" s="3" t="s">
        <v>3438</v>
      </c>
      <c r="L957" s="4">
        <f t="shared" si="28"/>
        <v>0</v>
      </c>
      <c r="M957" s="5" t="s">
        <v>3439</v>
      </c>
      <c r="N957" s="4">
        <v>9</v>
      </c>
      <c r="O957" s="3" t="str">
        <f t="shared" si="29"/>
        <v>Menos de 100 apoyos</v>
      </c>
      <c r="P957" s="4">
        <v>0</v>
      </c>
      <c r="Q957" s="4">
        <v>0</v>
      </c>
    </row>
    <row r="958" spans="1:17" x14ac:dyDescent="0.2">
      <c r="A958" s="3">
        <v>4655</v>
      </c>
      <c r="B958" s="3" t="s">
        <v>9</v>
      </c>
      <c r="C958" s="3" t="s">
        <v>3440</v>
      </c>
      <c r="D958" s="3" t="s">
        <v>3441</v>
      </c>
      <c r="E958" s="3" t="s">
        <v>33</v>
      </c>
      <c r="F958" s="11">
        <v>2</v>
      </c>
      <c r="G958" s="11">
        <v>4</v>
      </c>
      <c r="H958" s="3" t="str">
        <f>VLOOKUP(G958,Capítulos!D$2:E$17,2,FALSE)</f>
        <v>Derechos Económicos, Sociales, Culturales y Ambientales</v>
      </c>
      <c r="I958" s="3" t="s">
        <v>13</v>
      </c>
      <c r="J958" s="3" t="s">
        <v>3442</v>
      </c>
      <c r="L958" s="4">
        <f t="shared" si="28"/>
        <v>0</v>
      </c>
      <c r="M958" s="5" t="s">
        <v>3443</v>
      </c>
      <c r="N958" s="4">
        <v>51</v>
      </c>
      <c r="O958" s="3" t="str">
        <f t="shared" si="29"/>
        <v>Menos de 100 apoyos</v>
      </c>
      <c r="P958" s="4">
        <v>0</v>
      </c>
      <c r="Q958" s="4">
        <v>0</v>
      </c>
    </row>
    <row r="959" spans="1:17" x14ac:dyDescent="0.2">
      <c r="A959" s="3">
        <v>4347</v>
      </c>
      <c r="B959" s="3" t="s">
        <v>9</v>
      </c>
      <c r="C959" s="3" t="s">
        <v>3444</v>
      </c>
      <c r="D959" s="3" t="s">
        <v>3445</v>
      </c>
      <c r="E959" s="3" t="s">
        <v>33</v>
      </c>
      <c r="F959" s="11">
        <v>2</v>
      </c>
      <c r="G959" s="11">
        <v>3</v>
      </c>
      <c r="H959" s="3" t="str">
        <f>VLOOKUP(G959,Capítulos!D$2:E$17,2,FALSE)</f>
        <v>Principios, Derechos Civiles y Políticos</v>
      </c>
      <c r="I959" s="3" t="s">
        <v>48</v>
      </c>
      <c r="J959" s="3" t="s">
        <v>2254</v>
      </c>
      <c r="L959" s="4">
        <f t="shared" si="28"/>
        <v>0</v>
      </c>
      <c r="M959" s="5" t="s">
        <v>3446</v>
      </c>
      <c r="N959" s="4">
        <v>22</v>
      </c>
      <c r="O959" s="3" t="str">
        <f t="shared" si="29"/>
        <v>Menos de 100 apoyos</v>
      </c>
      <c r="P959" s="4">
        <v>0</v>
      </c>
      <c r="Q959" s="4">
        <v>0</v>
      </c>
    </row>
    <row r="960" spans="1:17" x14ac:dyDescent="0.2">
      <c r="A960" s="3">
        <v>4691</v>
      </c>
      <c r="B960" s="3" t="s">
        <v>9</v>
      </c>
      <c r="C960" s="3" t="s">
        <v>3447</v>
      </c>
      <c r="D960" s="3" t="s">
        <v>3448</v>
      </c>
      <c r="E960" s="3" t="s">
        <v>33</v>
      </c>
      <c r="F960" s="11">
        <v>2</v>
      </c>
      <c r="G960" s="11">
        <v>3</v>
      </c>
      <c r="H960" s="3" t="str">
        <f>VLOOKUP(G960,Capítulos!D$2:E$17,2,FALSE)</f>
        <v>Principios, Derechos Civiles y Políticos</v>
      </c>
      <c r="I960" s="3" t="s">
        <v>13</v>
      </c>
      <c r="J960" s="3" t="s">
        <v>3153</v>
      </c>
      <c r="K960" s="3"/>
      <c r="L960" s="4">
        <f t="shared" ref="L960:L1023" si="30">IF(K960=0,0,1)</f>
        <v>0</v>
      </c>
      <c r="M960" s="5" t="s">
        <v>3449</v>
      </c>
      <c r="N960" s="4">
        <v>3</v>
      </c>
      <c r="O960" s="3" t="str">
        <f t="shared" ref="O960:O1023" si="31">IF(N960&lt;100,"Menos de 100 apoyos",IF(N960&lt;1000,"Entre 100 y 999 apoyos",IF(N960&lt;5000,"Entre 1000 y 4999 apoyos",IF(N960&lt;10000,"Entre 5000 y 9999 años","Más de 10000 apoyos"))))</f>
        <v>Menos de 100 apoyos</v>
      </c>
      <c r="P960" s="4">
        <v>0</v>
      </c>
      <c r="Q960" s="4">
        <v>0</v>
      </c>
    </row>
    <row r="961" spans="1:17" x14ac:dyDescent="0.2">
      <c r="A961" s="3">
        <v>5267</v>
      </c>
      <c r="B961" s="3" t="s">
        <v>9</v>
      </c>
      <c r="C961" s="3" t="s">
        <v>3450</v>
      </c>
      <c r="D961" s="3" t="s">
        <v>3451</v>
      </c>
      <c r="E961" s="3" t="s">
        <v>33</v>
      </c>
      <c r="F961" s="11">
        <v>2</v>
      </c>
      <c r="G961" s="11">
        <v>4</v>
      </c>
      <c r="H961" s="3" t="str">
        <f>VLOOKUP(G961,Capítulos!D$2:E$17,2,FALSE)</f>
        <v>Derechos Económicos, Sociales, Culturales y Ambientales</v>
      </c>
      <c r="I961" s="3" t="s">
        <v>13</v>
      </c>
      <c r="J961" s="3" t="s">
        <v>1812</v>
      </c>
      <c r="L961" s="4">
        <f t="shared" si="30"/>
        <v>0</v>
      </c>
      <c r="M961" s="5" t="s">
        <v>3452</v>
      </c>
      <c r="N961" s="4">
        <v>249</v>
      </c>
      <c r="O961" s="3" t="str">
        <f t="shared" si="31"/>
        <v>Entre 100 y 999 apoyos</v>
      </c>
      <c r="P961" s="4">
        <v>0</v>
      </c>
      <c r="Q961" s="4">
        <v>1</v>
      </c>
    </row>
    <row r="962" spans="1:17" x14ac:dyDescent="0.2">
      <c r="A962" s="3">
        <v>5123</v>
      </c>
      <c r="B962" s="3" t="s">
        <v>9</v>
      </c>
      <c r="C962" s="3" t="s">
        <v>3453</v>
      </c>
      <c r="D962" s="3" t="s">
        <v>2506</v>
      </c>
      <c r="E962" s="3" t="s">
        <v>74</v>
      </c>
      <c r="F962" s="11">
        <v>7</v>
      </c>
      <c r="G962" s="11">
        <v>2</v>
      </c>
      <c r="H962" s="3" t="str">
        <f>VLOOKUP(G962,Capítulos!D$2:E$17,2,FALSE)</f>
        <v>Función Jurisdiccional y Órganos Autónomos</v>
      </c>
      <c r="I962" s="3" t="s">
        <v>13</v>
      </c>
      <c r="J962" s="3" t="s">
        <v>918</v>
      </c>
      <c r="K962" s="3" t="s">
        <v>3321</v>
      </c>
      <c r="L962" s="4">
        <f t="shared" si="30"/>
        <v>1</v>
      </c>
      <c r="M962" s="5" t="s">
        <v>3454</v>
      </c>
      <c r="N962" s="4">
        <v>143</v>
      </c>
      <c r="O962" s="3" t="str">
        <f t="shared" si="31"/>
        <v>Entre 100 y 999 apoyos</v>
      </c>
      <c r="P962" s="4">
        <v>0</v>
      </c>
      <c r="Q962" s="4">
        <v>1</v>
      </c>
    </row>
    <row r="963" spans="1:17" x14ac:dyDescent="0.2">
      <c r="A963" s="3">
        <v>5127</v>
      </c>
      <c r="B963" s="3" t="s">
        <v>9</v>
      </c>
      <c r="C963" s="3" t="s">
        <v>3455</v>
      </c>
      <c r="D963" s="3" t="s">
        <v>3456</v>
      </c>
      <c r="E963" s="3" t="s">
        <v>33</v>
      </c>
      <c r="F963" s="11">
        <v>2</v>
      </c>
      <c r="G963" s="11">
        <v>4</v>
      </c>
      <c r="H963" s="3" t="str">
        <f>VLOOKUP(G963,Capítulos!D$2:E$17,2,FALSE)</f>
        <v>Derechos Económicos, Sociales, Culturales y Ambientales</v>
      </c>
      <c r="I963" s="3" t="s">
        <v>13</v>
      </c>
      <c r="J963" s="3" t="s">
        <v>3457</v>
      </c>
      <c r="K963" s="3" t="s">
        <v>3458</v>
      </c>
      <c r="L963" s="4">
        <f t="shared" si="30"/>
        <v>1</v>
      </c>
      <c r="M963" s="5" t="s">
        <v>3459</v>
      </c>
      <c r="N963" s="4">
        <v>15265</v>
      </c>
      <c r="O963" s="3" t="str">
        <f t="shared" si="31"/>
        <v>Más de 10000 apoyos</v>
      </c>
      <c r="P963" s="4">
        <v>1</v>
      </c>
      <c r="Q963" s="4">
        <v>1</v>
      </c>
    </row>
    <row r="964" spans="1:17" x14ac:dyDescent="0.2">
      <c r="A964" s="3">
        <v>5135</v>
      </c>
      <c r="B964" s="3" t="s">
        <v>9</v>
      </c>
      <c r="C964" s="3" t="s">
        <v>3460</v>
      </c>
      <c r="D964" s="3" t="s">
        <v>3461</v>
      </c>
      <c r="E964" s="3" t="s">
        <v>33</v>
      </c>
      <c r="F964" s="11">
        <v>2</v>
      </c>
      <c r="G964" s="11">
        <v>4</v>
      </c>
      <c r="H964" s="3" t="str">
        <f>VLOOKUP(G964,Capítulos!D$2:E$17,2,FALSE)</f>
        <v>Derechos Económicos, Sociales, Culturales y Ambientales</v>
      </c>
      <c r="I964" s="3" t="s">
        <v>13</v>
      </c>
      <c r="J964" s="3" t="s">
        <v>2632</v>
      </c>
      <c r="L964" s="4">
        <f t="shared" si="30"/>
        <v>0</v>
      </c>
      <c r="M964" s="5" t="s">
        <v>3462</v>
      </c>
      <c r="N964" s="4">
        <v>46</v>
      </c>
      <c r="O964" s="3" t="str">
        <f t="shared" si="31"/>
        <v>Menos de 100 apoyos</v>
      </c>
      <c r="P964" s="4">
        <v>0</v>
      </c>
      <c r="Q964" s="4">
        <v>0</v>
      </c>
    </row>
    <row r="965" spans="1:17" x14ac:dyDescent="0.2">
      <c r="A965" s="3">
        <v>5139</v>
      </c>
      <c r="B965" s="3" t="s">
        <v>9</v>
      </c>
      <c r="C965" s="3" t="s">
        <v>3463</v>
      </c>
      <c r="D965" s="3" t="s">
        <v>3464</v>
      </c>
      <c r="E965" s="3" t="s">
        <v>33</v>
      </c>
      <c r="F965" s="11">
        <v>2</v>
      </c>
      <c r="G965" s="11">
        <v>4</v>
      </c>
      <c r="H965" s="3" t="str">
        <f>VLOOKUP(G965,Capítulos!D$2:E$17,2,FALSE)</f>
        <v>Derechos Económicos, Sociales, Culturales y Ambientales</v>
      </c>
      <c r="I965" s="3" t="s">
        <v>13</v>
      </c>
      <c r="J965" s="3" t="s">
        <v>2622</v>
      </c>
      <c r="K965" s="3"/>
      <c r="L965" s="4">
        <f t="shared" si="30"/>
        <v>0</v>
      </c>
      <c r="M965" s="5" t="s">
        <v>3465</v>
      </c>
      <c r="N965" s="4">
        <v>20</v>
      </c>
      <c r="O965" s="3" t="str">
        <f t="shared" si="31"/>
        <v>Menos de 100 apoyos</v>
      </c>
      <c r="P965" s="4">
        <v>0</v>
      </c>
      <c r="Q965" s="4">
        <v>0</v>
      </c>
    </row>
    <row r="966" spans="1:17" x14ac:dyDescent="0.2">
      <c r="A966" s="3">
        <v>5199</v>
      </c>
      <c r="B966" s="3" t="s">
        <v>9</v>
      </c>
      <c r="C966" s="3" t="s">
        <v>3466</v>
      </c>
      <c r="D966" s="3" t="s">
        <v>3467</v>
      </c>
      <c r="E966" s="3" t="s">
        <v>33</v>
      </c>
      <c r="F966" s="11">
        <v>2</v>
      </c>
      <c r="G966" s="11">
        <v>3</v>
      </c>
      <c r="H966" s="3" t="str">
        <f>VLOOKUP(G966,Capítulos!D$2:E$17,2,FALSE)</f>
        <v>Principios, Derechos Civiles y Políticos</v>
      </c>
      <c r="I966" s="3" t="s">
        <v>13</v>
      </c>
      <c r="J966" s="3" t="s">
        <v>3468</v>
      </c>
      <c r="L966" s="4">
        <f t="shared" si="30"/>
        <v>0</v>
      </c>
      <c r="M966" s="5" t="s">
        <v>3469</v>
      </c>
      <c r="N966" s="4">
        <v>8</v>
      </c>
      <c r="O966" s="3" t="str">
        <f t="shared" si="31"/>
        <v>Menos de 100 apoyos</v>
      </c>
      <c r="P966" s="4">
        <v>0</v>
      </c>
      <c r="Q966" s="4">
        <v>0</v>
      </c>
    </row>
    <row r="967" spans="1:17" x14ac:dyDescent="0.2">
      <c r="A967" s="3">
        <v>5215</v>
      </c>
      <c r="B967" s="3" t="s">
        <v>9</v>
      </c>
      <c r="C967" s="3" t="s">
        <v>3470</v>
      </c>
      <c r="D967" s="3" t="s">
        <v>3471</v>
      </c>
      <c r="E967" s="3" t="s">
        <v>18</v>
      </c>
      <c r="F967" s="11">
        <v>4</v>
      </c>
      <c r="G967" s="11">
        <v>1</v>
      </c>
      <c r="H967" s="3" t="str">
        <f>VLOOKUP(G967,Capítulos!D$2:E$17,2,FALSE)</f>
        <v>Sistema Político, Reforma Constitucional y Forma de Estado</v>
      </c>
      <c r="I967" s="3" t="s">
        <v>13</v>
      </c>
      <c r="J967" s="3" t="s">
        <v>1812</v>
      </c>
      <c r="L967" s="4">
        <f t="shared" si="30"/>
        <v>0</v>
      </c>
      <c r="M967" s="5" t="s">
        <v>3472</v>
      </c>
      <c r="N967" s="4">
        <v>199</v>
      </c>
      <c r="O967" s="3" t="str">
        <f t="shared" si="31"/>
        <v>Entre 100 y 999 apoyos</v>
      </c>
      <c r="P967" s="4">
        <v>0</v>
      </c>
      <c r="Q967" s="4">
        <v>1</v>
      </c>
    </row>
    <row r="968" spans="1:17" x14ac:dyDescent="0.2">
      <c r="A968" s="3">
        <v>5219</v>
      </c>
      <c r="B968" s="3" t="s">
        <v>9</v>
      </c>
      <c r="C968" s="3" t="s">
        <v>3473</v>
      </c>
      <c r="D968" s="3" t="s">
        <v>3474</v>
      </c>
      <c r="E968" s="3" t="s">
        <v>252</v>
      </c>
      <c r="F968" s="11">
        <v>6</v>
      </c>
      <c r="G968" s="11">
        <v>1</v>
      </c>
      <c r="H968" s="3" t="str">
        <f>VLOOKUP(G968,Capítulos!D$2:E$17,2,FALSE)</f>
        <v>Sistema Político, Reforma Constitucional y Forma de Estado</v>
      </c>
      <c r="I968" s="3" t="s">
        <v>715</v>
      </c>
      <c r="J968" s="3" t="s">
        <v>3475</v>
      </c>
      <c r="L968" s="4">
        <f t="shared" si="30"/>
        <v>0</v>
      </c>
      <c r="M968" s="5" t="s">
        <v>3476</v>
      </c>
      <c r="N968" s="4">
        <v>7</v>
      </c>
      <c r="O968" s="3" t="str">
        <f t="shared" si="31"/>
        <v>Menos de 100 apoyos</v>
      </c>
      <c r="P968" s="4">
        <v>0</v>
      </c>
      <c r="Q968" s="4">
        <v>0</v>
      </c>
    </row>
    <row r="969" spans="1:17" x14ac:dyDescent="0.2">
      <c r="A969" s="3">
        <v>5227</v>
      </c>
      <c r="B969" s="3" t="s">
        <v>9</v>
      </c>
      <c r="C969" s="3" t="s">
        <v>3477</v>
      </c>
      <c r="D969" s="3" t="s">
        <v>3478</v>
      </c>
      <c r="E969" s="3" t="s">
        <v>33</v>
      </c>
      <c r="F969" s="11">
        <v>2</v>
      </c>
      <c r="G969" s="11">
        <v>4</v>
      </c>
      <c r="H969" s="3" t="str">
        <f>VLOOKUP(G969,Capítulos!D$2:E$17,2,FALSE)</f>
        <v>Derechos Económicos, Sociales, Culturales y Ambientales</v>
      </c>
      <c r="I969" s="3" t="s">
        <v>13</v>
      </c>
      <c r="J969" s="3" t="s">
        <v>3479</v>
      </c>
      <c r="L969" s="4">
        <f t="shared" si="30"/>
        <v>0</v>
      </c>
      <c r="M969" s="5" t="s">
        <v>3480</v>
      </c>
      <c r="N969" s="4">
        <v>30</v>
      </c>
      <c r="O969" s="3" t="str">
        <f t="shared" si="31"/>
        <v>Menos de 100 apoyos</v>
      </c>
      <c r="P969" s="4">
        <v>0</v>
      </c>
      <c r="Q969" s="4">
        <v>0</v>
      </c>
    </row>
    <row r="970" spans="1:17" x14ac:dyDescent="0.2">
      <c r="A970" s="3">
        <v>5239</v>
      </c>
      <c r="B970" s="3" t="s">
        <v>9</v>
      </c>
      <c r="C970" s="3" t="s">
        <v>3481</v>
      </c>
      <c r="D970" s="3" t="s">
        <v>3482</v>
      </c>
      <c r="E970" s="3" t="s">
        <v>252</v>
      </c>
      <c r="F970" s="11">
        <v>6</v>
      </c>
      <c r="G970" s="11">
        <v>1</v>
      </c>
      <c r="H970" s="3" t="str">
        <f>VLOOKUP(G970,Capítulos!D$2:E$17,2,FALSE)</f>
        <v>Sistema Político, Reforma Constitucional y Forma de Estado</v>
      </c>
      <c r="I970" s="3" t="s">
        <v>13</v>
      </c>
      <c r="J970" s="3" t="s">
        <v>3475</v>
      </c>
      <c r="L970" s="4">
        <f t="shared" si="30"/>
        <v>0</v>
      </c>
      <c r="M970" s="5" t="s">
        <v>3483</v>
      </c>
      <c r="N970" s="4">
        <v>15</v>
      </c>
      <c r="O970" s="3" t="str">
        <f t="shared" si="31"/>
        <v>Menos de 100 apoyos</v>
      </c>
      <c r="P970" s="4">
        <v>0</v>
      </c>
      <c r="Q970" s="4">
        <v>0</v>
      </c>
    </row>
    <row r="971" spans="1:17" x14ac:dyDescent="0.2">
      <c r="A971" s="3">
        <v>5251</v>
      </c>
      <c r="B971" s="3" t="s">
        <v>9</v>
      </c>
      <c r="C971" s="3" t="s">
        <v>3484</v>
      </c>
      <c r="D971" s="3" t="s">
        <v>3485</v>
      </c>
      <c r="E971" s="3" t="s">
        <v>74</v>
      </c>
      <c r="F971" s="11">
        <v>7</v>
      </c>
      <c r="G971" s="11">
        <v>2</v>
      </c>
      <c r="H971" s="3" t="str">
        <f>VLOOKUP(G971,Capítulos!D$2:E$17,2,FALSE)</f>
        <v>Función Jurisdiccional y Órganos Autónomos</v>
      </c>
      <c r="I971" s="3" t="s">
        <v>13</v>
      </c>
      <c r="J971" s="3" t="s">
        <v>1812</v>
      </c>
      <c r="L971" s="4">
        <f t="shared" si="30"/>
        <v>0</v>
      </c>
      <c r="M971" s="5" t="s">
        <v>3486</v>
      </c>
      <c r="N971" s="4">
        <v>60</v>
      </c>
      <c r="O971" s="3" t="str">
        <f t="shared" si="31"/>
        <v>Menos de 100 apoyos</v>
      </c>
      <c r="P971" s="4">
        <v>0</v>
      </c>
      <c r="Q971" s="4">
        <v>0</v>
      </c>
    </row>
    <row r="972" spans="1:17" x14ac:dyDescent="0.2">
      <c r="A972" s="3">
        <v>5255</v>
      </c>
      <c r="B972" s="3" t="s">
        <v>9</v>
      </c>
      <c r="C972" s="3" t="s">
        <v>3487</v>
      </c>
      <c r="D972" s="3" t="s">
        <v>3488</v>
      </c>
      <c r="E972" s="3" t="s">
        <v>12</v>
      </c>
      <c r="F972" s="11">
        <v>1</v>
      </c>
      <c r="G972" s="11">
        <v>3</v>
      </c>
      <c r="H972" s="3" t="str">
        <f>VLOOKUP(G972,Capítulos!D$2:E$17,2,FALSE)</f>
        <v>Principios, Derechos Civiles y Políticos</v>
      </c>
      <c r="I972" s="3" t="s">
        <v>13</v>
      </c>
      <c r="J972" s="3" t="s">
        <v>1808</v>
      </c>
      <c r="L972" s="4">
        <f t="shared" si="30"/>
        <v>0</v>
      </c>
      <c r="M972" s="5" t="s">
        <v>3489</v>
      </c>
      <c r="N972" s="4">
        <v>23</v>
      </c>
      <c r="O972" s="3" t="str">
        <f t="shared" si="31"/>
        <v>Menos de 100 apoyos</v>
      </c>
      <c r="P972" s="4">
        <v>0</v>
      </c>
      <c r="Q972" s="4">
        <v>0</v>
      </c>
    </row>
    <row r="973" spans="1:17" x14ac:dyDescent="0.2">
      <c r="A973" s="3">
        <v>5263</v>
      </c>
      <c r="B973" s="3" t="s">
        <v>9</v>
      </c>
      <c r="C973" s="3" t="s">
        <v>3490</v>
      </c>
      <c r="D973" s="3" t="s">
        <v>3491</v>
      </c>
      <c r="E973" s="3" t="s">
        <v>33</v>
      </c>
      <c r="F973" s="11">
        <v>2</v>
      </c>
      <c r="G973" s="11">
        <v>3</v>
      </c>
      <c r="H973" s="3" t="str">
        <f>VLOOKUP(G973,Capítulos!D$2:E$17,2,FALSE)</f>
        <v>Principios, Derechos Civiles y Políticos</v>
      </c>
      <c r="I973" s="3" t="s">
        <v>13</v>
      </c>
      <c r="J973" s="3" t="s">
        <v>2174</v>
      </c>
      <c r="K973" s="3" t="s">
        <v>2175</v>
      </c>
      <c r="L973" s="4">
        <f t="shared" si="30"/>
        <v>1</v>
      </c>
      <c r="M973" s="5" t="s">
        <v>3492</v>
      </c>
      <c r="N973" s="4">
        <v>2</v>
      </c>
      <c r="O973" s="3" t="str">
        <f t="shared" si="31"/>
        <v>Menos de 100 apoyos</v>
      </c>
      <c r="P973" s="4">
        <v>0</v>
      </c>
      <c r="Q973" s="4">
        <v>0</v>
      </c>
    </row>
    <row r="974" spans="1:17" x14ac:dyDescent="0.2">
      <c r="A974" s="3">
        <v>5275</v>
      </c>
      <c r="B974" s="3" t="s">
        <v>9</v>
      </c>
      <c r="C974" s="3" t="s">
        <v>3493</v>
      </c>
      <c r="D974" s="3" t="s">
        <v>3494</v>
      </c>
      <c r="E974" s="3" t="s">
        <v>97</v>
      </c>
      <c r="F974" s="11">
        <v>5</v>
      </c>
      <c r="G974" s="11">
        <v>1</v>
      </c>
      <c r="H974" s="3" t="str">
        <f>VLOOKUP(G974,Capítulos!D$2:E$17,2,FALSE)</f>
        <v>Sistema Político, Reforma Constitucional y Forma de Estado</v>
      </c>
      <c r="I974" s="3" t="s">
        <v>13</v>
      </c>
      <c r="J974" s="3" t="s">
        <v>2174</v>
      </c>
      <c r="K974" s="3" t="s">
        <v>2175</v>
      </c>
      <c r="L974" s="4">
        <f t="shared" si="30"/>
        <v>1</v>
      </c>
      <c r="M974" s="5" t="s">
        <v>3495</v>
      </c>
      <c r="N974" s="4">
        <v>2</v>
      </c>
      <c r="O974" s="3" t="str">
        <f t="shared" si="31"/>
        <v>Menos de 100 apoyos</v>
      </c>
      <c r="P974" s="4">
        <v>0</v>
      </c>
      <c r="Q974" s="4">
        <v>0</v>
      </c>
    </row>
    <row r="975" spans="1:17" x14ac:dyDescent="0.2">
      <c r="A975" s="3">
        <v>5111</v>
      </c>
      <c r="B975" s="3" t="s">
        <v>9</v>
      </c>
      <c r="C975" s="3" t="s">
        <v>3496</v>
      </c>
      <c r="D975" s="3" t="s">
        <v>3497</v>
      </c>
      <c r="E975" s="3" t="s">
        <v>33</v>
      </c>
      <c r="F975" s="11">
        <v>2</v>
      </c>
      <c r="G975" s="11">
        <v>4</v>
      </c>
      <c r="H975" s="3" t="str">
        <f>VLOOKUP(G975,Capítulos!D$2:E$17,2,FALSE)</f>
        <v>Derechos Económicos, Sociales, Culturales y Ambientales</v>
      </c>
      <c r="I975" s="3" t="s">
        <v>13</v>
      </c>
      <c r="J975" s="3" t="s">
        <v>2563</v>
      </c>
      <c r="L975" s="4">
        <f t="shared" si="30"/>
        <v>0</v>
      </c>
      <c r="M975" s="5" t="s">
        <v>3498</v>
      </c>
      <c r="N975" s="4">
        <v>19</v>
      </c>
      <c r="O975" s="3" t="str">
        <f t="shared" si="31"/>
        <v>Menos de 100 apoyos</v>
      </c>
      <c r="P975" s="4">
        <v>0</v>
      </c>
      <c r="Q975" s="4">
        <v>0</v>
      </c>
    </row>
    <row r="976" spans="1:17" x14ac:dyDescent="0.2">
      <c r="A976" s="3">
        <v>4695</v>
      </c>
      <c r="B976" s="3" t="s">
        <v>9</v>
      </c>
      <c r="C976" s="3" t="s">
        <v>3499</v>
      </c>
      <c r="D976" s="3" t="s">
        <v>3500</v>
      </c>
      <c r="E976" s="3" t="s">
        <v>33</v>
      </c>
      <c r="F976" s="11">
        <v>2</v>
      </c>
      <c r="G976" s="11">
        <v>3</v>
      </c>
      <c r="H976" s="3" t="str">
        <f>VLOOKUP(G976,Capítulos!D$2:E$17,2,FALSE)</f>
        <v>Principios, Derechos Civiles y Políticos</v>
      </c>
      <c r="I976" s="3" t="s">
        <v>13</v>
      </c>
      <c r="J976" s="3" t="s">
        <v>181</v>
      </c>
      <c r="L976" s="4">
        <f t="shared" si="30"/>
        <v>0</v>
      </c>
      <c r="M976" s="5" t="s">
        <v>3501</v>
      </c>
      <c r="N976" s="4">
        <v>19</v>
      </c>
      <c r="O976" s="3" t="str">
        <f t="shared" si="31"/>
        <v>Menos de 100 apoyos</v>
      </c>
      <c r="P976" s="4">
        <v>0</v>
      </c>
      <c r="Q976" s="4">
        <v>0</v>
      </c>
    </row>
    <row r="977" spans="1:17" x14ac:dyDescent="0.2">
      <c r="A977" s="3">
        <v>5291</v>
      </c>
      <c r="B977" s="3" t="s">
        <v>9</v>
      </c>
      <c r="C977" s="3" t="s">
        <v>3502</v>
      </c>
      <c r="D977" s="3" t="s">
        <v>3503</v>
      </c>
      <c r="E977" s="3" t="s">
        <v>33</v>
      </c>
      <c r="F977" s="11">
        <v>2</v>
      </c>
      <c r="G977" s="11">
        <v>3</v>
      </c>
      <c r="H977" s="3" t="str">
        <f>VLOOKUP(G977,Capítulos!D$2:E$17,2,FALSE)</f>
        <v>Principios, Derechos Civiles y Políticos</v>
      </c>
      <c r="I977" s="3" t="s">
        <v>48</v>
      </c>
      <c r="J977" s="3" t="s">
        <v>3504</v>
      </c>
      <c r="L977" s="4">
        <f t="shared" si="30"/>
        <v>0</v>
      </c>
      <c r="M977" s="5" t="s">
        <v>3505</v>
      </c>
      <c r="N977" s="4">
        <v>26</v>
      </c>
      <c r="O977" s="3" t="str">
        <f t="shared" si="31"/>
        <v>Menos de 100 apoyos</v>
      </c>
      <c r="P977" s="4">
        <v>0</v>
      </c>
      <c r="Q977" s="4">
        <v>0</v>
      </c>
    </row>
    <row r="978" spans="1:17" x14ac:dyDescent="0.2">
      <c r="A978" s="3">
        <v>551</v>
      </c>
      <c r="B978" s="3" t="s">
        <v>9</v>
      </c>
      <c r="C978" s="3" t="s">
        <v>3506</v>
      </c>
      <c r="D978" s="3" t="s">
        <v>3507</v>
      </c>
      <c r="E978" s="3" t="s">
        <v>33</v>
      </c>
      <c r="F978" s="11">
        <v>2</v>
      </c>
      <c r="G978" s="11">
        <v>4</v>
      </c>
      <c r="H978" s="3" t="str">
        <f>VLOOKUP(G978,Capítulos!D$2:E$17,2,FALSE)</f>
        <v>Derechos Económicos, Sociales, Culturales y Ambientales</v>
      </c>
      <c r="I978" s="3" t="s">
        <v>13</v>
      </c>
      <c r="J978" s="3" t="s">
        <v>3334</v>
      </c>
      <c r="L978" s="4">
        <f t="shared" si="30"/>
        <v>0</v>
      </c>
      <c r="M978" s="5" t="s">
        <v>3508</v>
      </c>
      <c r="N978" s="4">
        <v>3</v>
      </c>
      <c r="O978" s="3" t="str">
        <f t="shared" si="31"/>
        <v>Menos de 100 apoyos</v>
      </c>
      <c r="P978" s="4">
        <v>0</v>
      </c>
      <c r="Q978" s="4">
        <v>0</v>
      </c>
    </row>
    <row r="979" spans="1:17" x14ac:dyDescent="0.2">
      <c r="A979" s="3">
        <v>5323</v>
      </c>
      <c r="B979" s="3" t="s">
        <v>9</v>
      </c>
      <c r="C979" s="3" t="s">
        <v>2202</v>
      </c>
      <c r="D979" s="3" t="s">
        <v>2203</v>
      </c>
      <c r="E979" s="3" t="s">
        <v>33</v>
      </c>
      <c r="F979" s="11">
        <v>2</v>
      </c>
      <c r="G979" s="11">
        <v>4</v>
      </c>
      <c r="H979" s="3" t="str">
        <f>VLOOKUP(G979,Capítulos!D$2:E$17,2,FALSE)</f>
        <v>Derechos Económicos, Sociales, Culturales y Ambientales</v>
      </c>
      <c r="I979" s="3" t="s">
        <v>13</v>
      </c>
      <c r="J979" s="3" t="s">
        <v>947</v>
      </c>
      <c r="L979" s="4">
        <f t="shared" si="30"/>
        <v>0</v>
      </c>
      <c r="M979" s="5" t="s">
        <v>3509</v>
      </c>
      <c r="N979" s="4">
        <v>404</v>
      </c>
      <c r="O979" s="3" t="str">
        <f t="shared" si="31"/>
        <v>Entre 100 y 999 apoyos</v>
      </c>
      <c r="P979" s="4">
        <v>0</v>
      </c>
      <c r="Q979" s="4">
        <v>1</v>
      </c>
    </row>
    <row r="980" spans="1:17" x14ac:dyDescent="0.2">
      <c r="A980" s="3">
        <v>5331</v>
      </c>
      <c r="B980" s="3" t="s">
        <v>9</v>
      </c>
      <c r="C980" s="3" t="s">
        <v>3510</v>
      </c>
      <c r="D980" s="3" t="s">
        <v>3511</v>
      </c>
      <c r="E980" s="3" t="s">
        <v>97</v>
      </c>
      <c r="F980" s="11">
        <v>5</v>
      </c>
      <c r="G980" s="11">
        <v>1</v>
      </c>
      <c r="H980" s="3" t="str">
        <f>VLOOKUP(G980,Capítulos!D$2:E$17,2,FALSE)</f>
        <v>Sistema Político, Reforma Constitucional y Forma de Estado</v>
      </c>
      <c r="I980" s="3" t="s">
        <v>13</v>
      </c>
      <c r="J980" s="3" t="s">
        <v>3356</v>
      </c>
      <c r="L980" s="4">
        <f t="shared" si="30"/>
        <v>0</v>
      </c>
      <c r="M980" s="5" t="s">
        <v>3512</v>
      </c>
      <c r="N980" s="4">
        <v>145</v>
      </c>
      <c r="O980" s="3" t="str">
        <f t="shared" si="31"/>
        <v>Entre 100 y 999 apoyos</v>
      </c>
      <c r="P980" s="4">
        <v>0</v>
      </c>
      <c r="Q980" s="4">
        <v>1</v>
      </c>
    </row>
    <row r="981" spans="1:17" x14ac:dyDescent="0.2">
      <c r="A981" s="3">
        <v>5343</v>
      </c>
      <c r="B981" s="3" t="s">
        <v>9</v>
      </c>
      <c r="C981" s="3" t="s">
        <v>3513</v>
      </c>
      <c r="D981" s="3" t="s">
        <v>3514</v>
      </c>
      <c r="E981" s="3" t="s">
        <v>33</v>
      </c>
      <c r="F981" s="11">
        <v>2</v>
      </c>
      <c r="G981" s="11">
        <v>3</v>
      </c>
      <c r="H981" s="3" t="str">
        <f>VLOOKUP(G981,Capítulos!D$2:E$17,2,FALSE)</f>
        <v>Principios, Derechos Civiles y Políticos</v>
      </c>
      <c r="I981" s="3" t="s">
        <v>13</v>
      </c>
      <c r="J981" s="3" t="s">
        <v>2796</v>
      </c>
      <c r="K981" s="3" t="s">
        <v>2797</v>
      </c>
      <c r="L981" s="4">
        <f t="shared" si="30"/>
        <v>1</v>
      </c>
      <c r="M981" s="5" t="s">
        <v>3515</v>
      </c>
      <c r="N981" s="4">
        <v>1428</v>
      </c>
      <c r="O981" s="3" t="str">
        <f t="shared" si="31"/>
        <v>Entre 1000 y 4999 apoyos</v>
      </c>
      <c r="P981" s="4">
        <v>0</v>
      </c>
      <c r="Q981" s="4">
        <v>1</v>
      </c>
    </row>
    <row r="982" spans="1:17" x14ac:dyDescent="0.2">
      <c r="A982" s="3">
        <v>5351</v>
      </c>
      <c r="B982" s="3" t="s">
        <v>9</v>
      </c>
      <c r="C982" s="3" t="s">
        <v>3516</v>
      </c>
      <c r="D982" s="3" t="s">
        <v>3517</v>
      </c>
      <c r="E982" s="3" t="s">
        <v>33</v>
      </c>
      <c r="F982" s="11">
        <v>2</v>
      </c>
      <c r="G982" s="11">
        <v>4</v>
      </c>
      <c r="H982" s="3" t="str">
        <f>VLOOKUP(G982,Capítulos!D$2:E$17,2,FALSE)</f>
        <v>Derechos Económicos, Sociales, Culturales y Ambientales</v>
      </c>
      <c r="I982" s="3" t="s">
        <v>13</v>
      </c>
      <c r="J982" s="3" t="s">
        <v>3518</v>
      </c>
      <c r="L982" s="4">
        <f t="shared" si="30"/>
        <v>0</v>
      </c>
      <c r="M982" s="5" t="s">
        <v>3519</v>
      </c>
      <c r="N982" s="4">
        <v>27</v>
      </c>
      <c r="O982" s="3" t="str">
        <f t="shared" si="31"/>
        <v>Menos de 100 apoyos</v>
      </c>
      <c r="P982" s="4">
        <v>0</v>
      </c>
      <c r="Q982" s="4">
        <v>0</v>
      </c>
    </row>
    <row r="983" spans="1:17" x14ac:dyDescent="0.2">
      <c r="A983" s="3">
        <v>5355</v>
      </c>
      <c r="B983" s="3" t="s">
        <v>9</v>
      </c>
      <c r="C983" s="3" t="s">
        <v>3520</v>
      </c>
      <c r="D983" s="3" t="s">
        <v>3521</v>
      </c>
      <c r="E983" s="3" t="s">
        <v>18</v>
      </c>
      <c r="F983" s="11">
        <v>4</v>
      </c>
      <c r="G983" s="11">
        <v>1</v>
      </c>
      <c r="H983" s="3" t="str">
        <f>VLOOKUP(G983,Capítulos!D$2:E$17,2,FALSE)</f>
        <v>Sistema Político, Reforma Constitucional y Forma de Estado</v>
      </c>
      <c r="I983" s="3" t="s">
        <v>13</v>
      </c>
      <c r="J983" s="3" t="s">
        <v>3112</v>
      </c>
      <c r="L983" s="4">
        <f t="shared" si="30"/>
        <v>0</v>
      </c>
      <c r="M983" s="5" t="s">
        <v>3522</v>
      </c>
      <c r="N983" s="4">
        <v>2</v>
      </c>
      <c r="O983" s="3" t="str">
        <f t="shared" si="31"/>
        <v>Menos de 100 apoyos</v>
      </c>
      <c r="P983" s="4">
        <v>0</v>
      </c>
      <c r="Q983" s="4">
        <v>0</v>
      </c>
    </row>
    <row r="984" spans="1:17" x14ac:dyDescent="0.2">
      <c r="A984" s="3">
        <v>5363</v>
      </c>
      <c r="B984" s="3" t="s">
        <v>9</v>
      </c>
      <c r="C984" s="3" t="s">
        <v>3523</v>
      </c>
      <c r="D984" s="3" t="s">
        <v>3524</v>
      </c>
      <c r="E984" s="3" t="s">
        <v>18</v>
      </c>
      <c r="F984" s="11">
        <v>4</v>
      </c>
      <c r="G984" s="11">
        <v>1</v>
      </c>
      <c r="H984" s="3" t="str">
        <f>VLOOKUP(G984,Capítulos!D$2:E$17,2,FALSE)</f>
        <v>Sistema Político, Reforma Constitucional y Forma de Estado</v>
      </c>
      <c r="I984" s="3" t="s">
        <v>48</v>
      </c>
      <c r="J984" s="3" t="s">
        <v>3112</v>
      </c>
      <c r="L984" s="4">
        <f t="shared" si="30"/>
        <v>0</v>
      </c>
      <c r="M984" s="5" t="s">
        <v>3525</v>
      </c>
      <c r="N984" s="4">
        <v>7</v>
      </c>
      <c r="O984" s="3" t="str">
        <f t="shared" si="31"/>
        <v>Menos de 100 apoyos</v>
      </c>
      <c r="P984" s="4">
        <v>0</v>
      </c>
      <c r="Q984" s="4">
        <v>0</v>
      </c>
    </row>
    <row r="985" spans="1:17" x14ac:dyDescent="0.2">
      <c r="A985" s="3">
        <v>5371</v>
      </c>
      <c r="B985" s="3" t="s">
        <v>9</v>
      </c>
      <c r="C985" s="3" t="s">
        <v>3526</v>
      </c>
      <c r="D985" s="3" t="s">
        <v>3527</v>
      </c>
      <c r="E985" s="3" t="s">
        <v>33</v>
      </c>
      <c r="F985" s="11">
        <v>2</v>
      </c>
      <c r="G985" s="11">
        <v>3</v>
      </c>
      <c r="H985" s="3" t="str">
        <f>VLOOKUP(G985,Capítulos!D$2:E$17,2,FALSE)</f>
        <v>Principios, Derechos Civiles y Políticos</v>
      </c>
      <c r="I985" s="3" t="s">
        <v>48</v>
      </c>
      <c r="J985" s="3" t="s">
        <v>2796</v>
      </c>
      <c r="K985" s="3" t="s">
        <v>2797</v>
      </c>
      <c r="L985" s="4">
        <f t="shared" si="30"/>
        <v>1</v>
      </c>
      <c r="M985" s="5" t="s">
        <v>3528</v>
      </c>
      <c r="N985" s="4">
        <v>1102</v>
      </c>
      <c r="O985" s="3" t="str">
        <f t="shared" si="31"/>
        <v>Entre 1000 y 4999 apoyos</v>
      </c>
      <c r="P985" s="4">
        <v>0</v>
      </c>
      <c r="Q985" s="4">
        <v>1</v>
      </c>
    </row>
    <row r="986" spans="1:17" x14ac:dyDescent="0.2">
      <c r="A986" s="3">
        <v>5379</v>
      </c>
      <c r="B986" s="3" t="s">
        <v>9</v>
      </c>
      <c r="C986" s="3" t="s">
        <v>3529</v>
      </c>
      <c r="D986" s="3" t="s">
        <v>3530</v>
      </c>
      <c r="E986" s="3" t="s">
        <v>33</v>
      </c>
      <c r="F986" s="11">
        <v>2</v>
      </c>
      <c r="G986" s="11">
        <v>3</v>
      </c>
      <c r="H986" s="3" t="str">
        <f>VLOOKUP(G986,Capítulos!D$2:E$17,2,FALSE)</f>
        <v>Principios, Derechos Civiles y Políticos</v>
      </c>
      <c r="I986" s="3" t="s">
        <v>13</v>
      </c>
      <c r="J986" s="3" t="s">
        <v>3531</v>
      </c>
      <c r="L986" s="4">
        <f t="shared" si="30"/>
        <v>0</v>
      </c>
      <c r="M986" s="5" t="s">
        <v>3532</v>
      </c>
      <c r="N986" s="4">
        <v>3</v>
      </c>
      <c r="O986" s="3" t="str">
        <f t="shared" si="31"/>
        <v>Menos de 100 apoyos</v>
      </c>
      <c r="P986" s="4">
        <v>0</v>
      </c>
      <c r="Q986" s="4">
        <v>0</v>
      </c>
    </row>
    <row r="987" spans="1:17" x14ac:dyDescent="0.2">
      <c r="A987" s="3">
        <v>5395</v>
      </c>
      <c r="B987" s="3" t="s">
        <v>9</v>
      </c>
      <c r="C987" s="3" t="s">
        <v>3533</v>
      </c>
      <c r="D987" s="3" t="s">
        <v>3534</v>
      </c>
      <c r="E987" s="3" t="s">
        <v>12</v>
      </c>
      <c r="F987" s="11">
        <v>1</v>
      </c>
      <c r="G987" s="11">
        <v>3</v>
      </c>
      <c r="H987" s="3" t="str">
        <f>VLOOKUP(G987,Capítulos!D$2:E$17,2,FALSE)</f>
        <v>Principios, Derechos Civiles y Políticos</v>
      </c>
      <c r="I987" s="3" t="s">
        <v>13</v>
      </c>
      <c r="J987" s="3" t="s">
        <v>3535</v>
      </c>
      <c r="L987" s="4">
        <f t="shared" si="30"/>
        <v>0</v>
      </c>
      <c r="M987" s="5" t="s">
        <v>3536</v>
      </c>
      <c r="N987" s="4">
        <v>2</v>
      </c>
      <c r="O987" s="3" t="str">
        <f t="shared" si="31"/>
        <v>Menos de 100 apoyos</v>
      </c>
      <c r="P987" s="4">
        <v>0</v>
      </c>
      <c r="Q987" s="4">
        <v>0</v>
      </c>
    </row>
    <row r="988" spans="1:17" x14ac:dyDescent="0.2">
      <c r="A988" s="3">
        <v>5119</v>
      </c>
      <c r="B988" s="3" t="s">
        <v>9</v>
      </c>
      <c r="C988" s="3" t="s">
        <v>3537</v>
      </c>
      <c r="D988" s="3" t="s">
        <v>3538</v>
      </c>
      <c r="E988" s="3" t="s">
        <v>33</v>
      </c>
      <c r="F988" s="11">
        <v>2</v>
      </c>
      <c r="G988" s="11">
        <v>4</v>
      </c>
      <c r="H988" s="3" t="str">
        <f>VLOOKUP(G988,Capítulos!D$2:E$17,2,FALSE)</f>
        <v>Derechos Económicos, Sociales, Culturales y Ambientales</v>
      </c>
      <c r="I988" s="3" t="s">
        <v>13</v>
      </c>
      <c r="J988" s="3" t="s">
        <v>2622</v>
      </c>
      <c r="K988" s="3"/>
      <c r="L988" s="4">
        <f t="shared" si="30"/>
        <v>0</v>
      </c>
      <c r="M988" s="5" t="s">
        <v>3539</v>
      </c>
      <c r="N988" s="4">
        <v>45</v>
      </c>
      <c r="O988" s="3" t="str">
        <f t="shared" si="31"/>
        <v>Menos de 100 apoyos</v>
      </c>
      <c r="P988" s="4">
        <v>0</v>
      </c>
      <c r="Q988" s="4">
        <v>0</v>
      </c>
    </row>
    <row r="989" spans="1:17" x14ac:dyDescent="0.2">
      <c r="A989" s="3">
        <v>3495</v>
      </c>
      <c r="B989" s="3" t="s">
        <v>9</v>
      </c>
      <c r="C989" s="3" t="s">
        <v>3540</v>
      </c>
      <c r="D989" s="3" t="s">
        <v>3541</v>
      </c>
      <c r="E989" s="3" t="s">
        <v>18</v>
      </c>
      <c r="F989" s="11">
        <v>4</v>
      </c>
      <c r="G989" s="11">
        <v>1</v>
      </c>
      <c r="H989" s="3" t="str">
        <f>VLOOKUP(G989,Capítulos!D$2:E$17,2,FALSE)</f>
        <v>Sistema Político, Reforma Constitucional y Forma de Estado</v>
      </c>
      <c r="I989" s="3" t="s">
        <v>13</v>
      </c>
      <c r="J989" s="3" t="s">
        <v>416</v>
      </c>
      <c r="K989" s="3"/>
      <c r="L989" s="4">
        <f t="shared" si="30"/>
        <v>0</v>
      </c>
      <c r="M989" s="5" t="s">
        <v>3542</v>
      </c>
      <c r="N989" s="4">
        <v>8</v>
      </c>
      <c r="O989" s="3" t="str">
        <f t="shared" si="31"/>
        <v>Menos de 100 apoyos</v>
      </c>
      <c r="P989" s="4">
        <v>0</v>
      </c>
      <c r="Q989" s="4">
        <v>0</v>
      </c>
    </row>
    <row r="990" spans="1:17" x14ac:dyDescent="0.2">
      <c r="A990" s="3">
        <v>5107</v>
      </c>
      <c r="B990" s="3" t="s">
        <v>9</v>
      </c>
      <c r="C990" s="3" t="s">
        <v>3543</v>
      </c>
      <c r="D990" s="3" t="s">
        <v>3544</v>
      </c>
      <c r="E990" s="3" t="s">
        <v>33</v>
      </c>
      <c r="F990" s="11">
        <v>2</v>
      </c>
      <c r="G990" s="11">
        <v>4</v>
      </c>
      <c r="H990" s="3" t="str">
        <f>VLOOKUP(G990,Capítulos!D$2:E$17,2,FALSE)</f>
        <v>Derechos Económicos, Sociales, Culturales y Ambientales</v>
      </c>
      <c r="I990" s="3" t="s">
        <v>13</v>
      </c>
      <c r="J990" s="3" t="s">
        <v>2632</v>
      </c>
      <c r="L990" s="4">
        <f t="shared" si="30"/>
        <v>0</v>
      </c>
      <c r="M990" s="5" t="s">
        <v>3545</v>
      </c>
      <c r="N990" s="4">
        <v>132</v>
      </c>
      <c r="O990" s="3" t="str">
        <f t="shared" si="31"/>
        <v>Entre 100 y 999 apoyos</v>
      </c>
      <c r="P990" s="4">
        <v>0</v>
      </c>
      <c r="Q990" s="4">
        <v>1</v>
      </c>
    </row>
    <row r="991" spans="1:17" x14ac:dyDescent="0.2">
      <c r="A991" s="3">
        <v>4927</v>
      </c>
      <c r="B991" s="3" t="s">
        <v>9</v>
      </c>
      <c r="C991" s="3" t="s">
        <v>3546</v>
      </c>
      <c r="D991" s="3" t="s">
        <v>3547</v>
      </c>
      <c r="E991" s="3" t="s">
        <v>155</v>
      </c>
      <c r="F991" s="11">
        <v>13</v>
      </c>
      <c r="G991" s="11">
        <v>4</v>
      </c>
      <c r="H991" s="3" t="str">
        <f>VLOOKUP(G991,Capítulos!D$2:E$17,2,FALSE)</f>
        <v>Derechos Económicos, Sociales, Culturales y Ambientales</v>
      </c>
      <c r="I991" s="3" t="s">
        <v>13</v>
      </c>
      <c r="J991" s="3" t="s">
        <v>933</v>
      </c>
      <c r="K991" s="3" t="s">
        <v>934</v>
      </c>
      <c r="L991" s="4">
        <f t="shared" si="30"/>
        <v>1</v>
      </c>
      <c r="M991" s="5" t="s">
        <v>3548</v>
      </c>
      <c r="N991" s="4">
        <v>23</v>
      </c>
      <c r="O991" s="3" t="str">
        <f t="shared" si="31"/>
        <v>Menos de 100 apoyos</v>
      </c>
      <c r="P991" s="4">
        <v>0</v>
      </c>
      <c r="Q991" s="4">
        <v>0</v>
      </c>
    </row>
    <row r="992" spans="1:17" x14ac:dyDescent="0.2">
      <c r="A992" s="3">
        <v>4771</v>
      </c>
      <c r="B992" s="3" t="s">
        <v>9</v>
      </c>
      <c r="C992" s="3" t="s">
        <v>3549</v>
      </c>
      <c r="D992" s="3" t="s">
        <v>3550</v>
      </c>
      <c r="E992" s="3" t="s">
        <v>12</v>
      </c>
      <c r="F992" s="11">
        <v>1</v>
      </c>
      <c r="G992" s="11">
        <v>3</v>
      </c>
      <c r="H992" s="3" t="str">
        <f>VLOOKUP(G992,Capítulos!D$2:E$17,2,FALSE)</f>
        <v>Principios, Derechos Civiles y Políticos</v>
      </c>
      <c r="I992" s="3" t="s">
        <v>13</v>
      </c>
      <c r="J992" s="3" t="s">
        <v>286</v>
      </c>
      <c r="L992" s="4">
        <f t="shared" si="30"/>
        <v>0</v>
      </c>
      <c r="M992" s="5" t="s">
        <v>3551</v>
      </c>
      <c r="N992" s="4">
        <v>16</v>
      </c>
      <c r="O992" s="3" t="str">
        <f t="shared" si="31"/>
        <v>Menos de 100 apoyos</v>
      </c>
      <c r="P992" s="4">
        <v>0</v>
      </c>
      <c r="Q992" s="4">
        <v>0</v>
      </c>
    </row>
    <row r="993" spans="1:17" x14ac:dyDescent="0.2">
      <c r="A993" s="3">
        <v>4767</v>
      </c>
      <c r="B993" s="3" t="s">
        <v>9</v>
      </c>
      <c r="C993" s="3" t="s">
        <v>3552</v>
      </c>
      <c r="D993" s="3" t="s">
        <v>3553</v>
      </c>
      <c r="E993" s="3" t="s">
        <v>33</v>
      </c>
      <c r="F993" s="11">
        <v>2</v>
      </c>
      <c r="G993" s="11">
        <v>3</v>
      </c>
      <c r="H993" s="3" t="str">
        <f>VLOOKUP(G993,Capítulos!D$2:E$17,2,FALSE)</f>
        <v>Principios, Derechos Civiles y Políticos</v>
      </c>
      <c r="I993" s="3" t="s">
        <v>13</v>
      </c>
      <c r="J993" s="3" t="s">
        <v>3554</v>
      </c>
      <c r="L993" s="4">
        <f t="shared" si="30"/>
        <v>0</v>
      </c>
      <c r="M993" s="5" t="s">
        <v>3555</v>
      </c>
      <c r="N993" s="4">
        <v>2</v>
      </c>
      <c r="O993" s="3" t="str">
        <f t="shared" si="31"/>
        <v>Menos de 100 apoyos</v>
      </c>
      <c r="P993" s="4">
        <v>0</v>
      </c>
      <c r="Q993" s="4">
        <v>0</v>
      </c>
    </row>
    <row r="994" spans="1:17" x14ac:dyDescent="0.2">
      <c r="A994" s="3">
        <v>5043</v>
      </c>
      <c r="B994" s="3" t="s">
        <v>9</v>
      </c>
      <c r="C994" s="3" t="s">
        <v>3556</v>
      </c>
      <c r="D994" s="3" t="s">
        <v>3557</v>
      </c>
      <c r="E994" s="3" t="s">
        <v>33</v>
      </c>
      <c r="F994" s="11">
        <v>2</v>
      </c>
      <c r="G994" s="11">
        <v>3</v>
      </c>
      <c r="H994" s="3" t="str">
        <f>VLOOKUP(G994,Capítulos!D$2:E$17,2,FALSE)</f>
        <v>Principios, Derechos Civiles y Políticos</v>
      </c>
      <c r="I994" s="3" t="s">
        <v>13</v>
      </c>
      <c r="J994" s="3" t="s">
        <v>938</v>
      </c>
      <c r="K994" s="3" t="s">
        <v>3558</v>
      </c>
      <c r="L994" s="4">
        <f t="shared" si="30"/>
        <v>1</v>
      </c>
      <c r="M994" s="5" t="s">
        <v>3559</v>
      </c>
      <c r="N994" s="4">
        <v>40</v>
      </c>
      <c r="O994" s="3" t="str">
        <f t="shared" si="31"/>
        <v>Menos de 100 apoyos</v>
      </c>
      <c r="P994" s="4">
        <v>0</v>
      </c>
      <c r="Q994" s="4">
        <v>0</v>
      </c>
    </row>
    <row r="995" spans="1:17" x14ac:dyDescent="0.2">
      <c r="A995" s="3">
        <v>4799</v>
      </c>
      <c r="B995" s="3" t="s">
        <v>9</v>
      </c>
      <c r="C995" s="3" t="s">
        <v>3560</v>
      </c>
      <c r="D995" s="3" t="s">
        <v>3561</v>
      </c>
      <c r="E995" s="3" t="s">
        <v>637</v>
      </c>
      <c r="F995" s="11">
        <v>10</v>
      </c>
      <c r="G995" s="11">
        <v>2</v>
      </c>
      <c r="H995" s="3" t="str">
        <f>VLOOKUP(G995,Capítulos!D$2:E$17,2,FALSE)</f>
        <v>Función Jurisdiccional y Órganos Autónomos</v>
      </c>
      <c r="I995" s="3" t="s">
        <v>13</v>
      </c>
      <c r="J995" s="3" t="s">
        <v>2930</v>
      </c>
      <c r="L995" s="4">
        <f t="shared" si="30"/>
        <v>0</v>
      </c>
      <c r="M995" s="5" t="s">
        <v>3562</v>
      </c>
      <c r="N995" s="4">
        <v>2</v>
      </c>
      <c r="O995" s="3" t="str">
        <f t="shared" si="31"/>
        <v>Menos de 100 apoyos</v>
      </c>
      <c r="P995" s="4">
        <v>0</v>
      </c>
      <c r="Q995" s="4">
        <v>0</v>
      </c>
    </row>
    <row r="996" spans="1:17" x14ac:dyDescent="0.2">
      <c r="A996" s="3">
        <v>4807</v>
      </c>
      <c r="B996" s="3" t="s">
        <v>9</v>
      </c>
      <c r="C996" s="3" t="s">
        <v>3563</v>
      </c>
      <c r="D996" s="3" t="s">
        <v>3564</v>
      </c>
      <c r="E996" s="3" t="s">
        <v>33</v>
      </c>
      <c r="F996" s="11">
        <v>2</v>
      </c>
      <c r="G996" s="11">
        <v>3</v>
      </c>
      <c r="H996" s="3" t="str">
        <f>VLOOKUP(G996,Capítulos!D$2:E$17,2,FALSE)</f>
        <v>Principios, Derechos Civiles y Políticos</v>
      </c>
      <c r="I996" s="3" t="s">
        <v>13</v>
      </c>
      <c r="J996" s="3" t="s">
        <v>286</v>
      </c>
      <c r="L996" s="4">
        <f t="shared" si="30"/>
        <v>0</v>
      </c>
      <c r="M996" s="5" t="s">
        <v>3565</v>
      </c>
      <c r="N996" s="4">
        <v>34</v>
      </c>
      <c r="O996" s="3" t="str">
        <f t="shared" si="31"/>
        <v>Menos de 100 apoyos</v>
      </c>
      <c r="P996" s="4">
        <v>0</v>
      </c>
      <c r="Q996" s="4">
        <v>0</v>
      </c>
    </row>
    <row r="997" spans="1:17" x14ac:dyDescent="0.2">
      <c r="A997" s="3">
        <v>4819</v>
      </c>
      <c r="B997" s="3" t="s">
        <v>9</v>
      </c>
      <c r="C997" s="3" t="s">
        <v>3566</v>
      </c>
      <c r="D997" s="3" t="s">
        <v>3567</v>
      </c>
      <c r="E997" s="3" t="s">
        <v>12</v>
      </c>
      <c r="F997" s="11">
        <v>1</v>
      </c>
      <c r="G997" s="11">
        <v>3</v>
      </c>
      <c r="H997" s="3" t="str">
        <f>VLOOKUP(G997,Capítulos!D$2:E$17,2,FALSE)</f>
        <v>Principios, Derechos Civiles y Políticos</v>
      </c>
      <c r="I997" s="3" t="s">
        <v>13</v>
      </c>
      <c r="J997" s="3" t="s">
        <v>3554</v>
      </c>
      <c r="L997" s="4">
        <f t="shared" si="30"/>
        <v>0</v>
      </c>
      <c r="M997" s="5" t="s">
        <v>3568</v>
      </c>
      <c r="N997" s="4">
        <v>12</v>
      </c>
      <c r="O997" s="3" t="str">
        <f t="shared" si="31"/>
        <v>Menos de 100 apoyos</v>
      </c>
      <c r="P997" s="4">
        <v>0</v>
      </c>
      <c r="Q997" s="4">
        <v>0</v>
      </c>
    </row>
    <row r="998" spans="1:17" x14ac:dyDescent="0.2">
      <c r="A998" s="3">
        <v>4823</v>
      </c>
      <c r="B998" s="3" t="s">
        <v>9</v>
      </c>
      <c r="C998" s="3" t="s">
        <v>3569</v>
      </c>
      <c r="D998" s="3" t="s">
        <v>3570</v>
      </c>
      <c r="E998" s="3" t="s">
        <v>12</v>
      </c>
      <c r="F998" s="11">
        <v>1</v>
      </c>
      <c r="G998" s="11">
        <v>3</v>
      </c>
      <c r="H998" s="3" t="str">
        <f>VLOOKUP(G998,Capítulos!D$2:E$17,2,FALSE)</f>
        <v>Principios, Derechos Civiles y Políticos</v>
      </c>
      <c r="I998" s="3" t="s">
        <v>13</v>
      </c>
      <c r="J998" s="3" t="s">
        <v>3571</v>
      </c>
      <c r="K998" s="3"/>
      <c r="L998" s="4">
        <f t="shared" si="30"/>
        <v>0</v>
      </c>
      <c r="M998" s="5" t="s">
        <v>3572</v>
      </c>
      <c r="N998" s="4">
        <v>122</v>
      </c>
      <c r="O998" s="3" t="str">
        <f t="shared" si="31"/>
        <v>Entre 100 y 999 apoyos</v>
      </c>
      <c r="P998" s="4">
        <v>0</v>
      </c>
      <c r="Q998" s="4">
        <v>1</v>
      </c>
    </row>
    <row r="999" spans="1:17" x14ac:dyDescent="0.2">
      <c r="A999" s="3">
        <v>4827</v>
      </c>
      <c r="B999" s="3" t="s">
        <v>9</v>
      </c>
      <c r="C999" s="3" t="s">
        <v>1131</v>
      </c>
      <c r="D999" s="3" t="s">
        <v>3573</v>
      </c>
      <c r="E999" s="3" t="s">
        <v>33</v>
      </c>
      <c r="F999" s="11">
        <v>2</v>
      </c>
      <c r="G999" s="11">
        <v>4</v>
      </c>
      <c r="H999" s="3" t="str">
        <f>VLOOKUP(G999,Capítulos!D$2:E$17,2,FALSE)</f>
        <v>Derechos Económicos, Sociales, Culturales y Ambientales</v>
      </c>
      <c r="I999" s="3" t="s">
        <v>13</v>
      </c>
      <c r="J999" s="3" t="s">
        <v>2930</v>
      </c>
      <c r="L999" s="4">
        <f t="shared" si="30"/>
        <v>0</v>
      </c>
      <c r="M999" s="5" t="s">
        <v>3574</v>
      </c>
      <c r="N999" s="4">
        <v>5</v>
      </c>
      <c r="O999" s="3" t="str">
        <f t="shared" si="31"/>
        <v>Menos de 100 apoyos</v>
      </c>
      <c r="P999" s="4">
        <v>0</v>
      </c>
      <c r="Q999" s="4">
        <v>0</v>
      </c>
    </row>
    <row r="1000" spans="1:17" x14ac:dyDescent="0.2">
      <c r="A1000" s="3">
        <v>4831</v>
      </c>
      <c r="B1000" s="3" t="s">
        <v>9</v>
      </c>
      <c r="C1000" s="3" t="s">
        <v>3575</v>
      </c>
      <c r="D1000" s="3" t="s">
        <v>3576</v>
      </c>
      <c r="E1000" s="3" t="s">
        <v>33</v>
      </c>
      <c r="F1000" s="11">
        <v>2</v>
      </c>
      <c r="G1000" s="11">
        <v>4</v>
      </c>
      <c r="H1000" s="3" t="str">
        <f>VLOOKUP(G1000,Capítulos!D$2:E$17,2,FALSE)</f>
        <v>Derechos Económicos, Sociales, Culturales y Ambientales</v>
      </c>
      <c r="I1000" s="3" t="s">
        <v>13</v>
      </c>
      <c r="J1000" s="3" t="s">
        <v>3153</v>
      </c>
      <c r="K1000" s="3"/>
      <c r="L1000" s="4">
        <f t="shared" si="30"/>
        <v>0</v>
      </c>
      <c r="M1000" s="5" t="s">
        <v>3577</v>
      </c>
      <c r="N1000" s="4">
        <v>49</v>
      </c>
      <c r="O1000" s="3" t="str">
        <f t="shared" si="31"/>
        <v>Menos de 100 apoyos</v>
      </c>
      <c r="P1000" s="4">
        <v>0</v>
      </c>
      <c r="Q1000" s="4">
        <v>0</v>
      </c>
    </row>
    <row r="1001" spans="1:17" x14ac:dyDescent="0.2">
      <c r="A1001" s="3">
        <v>4871</v>
      </c>
      <c r="B1001" s="3" t="s">
        <v>9</v>
      </c>
      <c r="C1001" s="3" t="s">
        <v>3578</v>
      </c>
      <c r="D1001" s="3" t="s">
        <v>3579</v>
      </c>
      <c r="E1001" s="3" t="s">
        <v>42</v>
      </c>
      <c r="F1001" s="11">
        <v>3</v>
      </c>
      <c r="G1001" s="11">
        <v>1</v>
      </c>
      <c r="H1001" s="3" t="str">
        <f>VLOOKUP(G1001,Capítulos!D$2:E$17,2,FALSE)</f>
        <v>Sistema Político, Reforma Constitucional y Forma de Estado</v>
      </c>
      <c r="I1001" s="3" t="s">
        <v>48</v>
      </c>
      <c r="J1001" s="3" t="s">
        <v>3580</v>
      </c>
      <c r="L1001" s="4">
        <f t="shared" si="30"/>
        <v>0</v>
      </c>
      <c r="M1001" s="5" t="s">
        <v>3581</v>
      </c>
      <c r="N1001" s="4">
        <v>6</v>
      </c>
      <c r="O1001" s="3" t="str">
        <f t="shared" si="31"/>
        <v>Menos de 100 apoyos</v>
      </c>
      <c r="P1001" s="4">
        <v>0</v>
      </c>
      <c r="Q1001" s="4">
        <v>0</v>
      </c>
    </row>
    <row r="1002" spans="1:17" x14ac:dyDescent="0.2">
      <c r="A1002" s="3">
        <v>4883</v>
      </c>
      <c r="B1002" s="3" t="s">
        <v>9</v>
      </c>
      <c r="C1002" s="3" t="s">
        <v>3582</v>
      </c>
      <c r="D1002" s="3" t="s">
        <v>3583</v>
      </c>
      <c r="E1002" s="3" t="s">
        <v>97</v>
      </c>
      <c r="F1002" s="11">
        <v>5</v>
      </c>
      <c r="G1002" s="11">
        <v>1</v>
      </c>
      <c r="H1002" s="3" t="str">
        <f>VLOOKUP(G1002,Capítulos!D$2:E$17,2,FALSE)</f>
        <v>Sistema Político, Reforma Constitucional y Forma de Estado</v>
      </c>
      <c r="I1002" s="3" t="s">
        <v>13</v>
      </c>
      <c r="J1002" s="3" t="s">
        <v>2930</v>
      </c>
      <c r="L1002" s="4">
        <f t="shared" si="30"/>
        <v>0</v>
      </c>
      <c r="M1002" s="5" t="s">
        <v>3584</v>
      </c>
      <c r="N1002" s="4">
        <v>3</v>
      </c>
      <c r="O1002" s="3" t="str">
        <f t="shared" si="31"/>
        <v>Menos de 100 apoyos</v>
      </c>
      <c r="P1002" s="4">
        <v>0</v>
      </c>
      <c r="Q1002" s="4">
        <v>0</v>
      </c>
    </row>
    <row r="1003" spans="1:17" x14ac:dyDescent="0.2">
      <c r="A1003" s="3">
        <v>4911</v>
      </c>
      <c r="B1003" s="3" t="s">
        <v>9</v>
      </c>
      <c r="C1003" s="3" t="s">
        <v>3585</v>
      </c>
      <c r="D1003" s="3" t="s">
        <v>3586</v>
      </c>
      <c r="E1003" s="3" t="s">
        <v>33</v>
      </c>
      <c r="F1003" s="11">
        <v>2</v>
      </c>
      <c r="G1003" s="11">
        <v>3</v>
      </c>
      <c r="H1003" s="3" t="str">
        <f>VLOOKUP(G1003,Capítulos!D$2:E$17,2,FALSE)</f>
        <v>Principios, Derechos Civiles y Políticos</v>
      </c>
      <c r="I1003" s="3" t="s">
        <v>13</v>
      </c>
      <c r="J1003" s="3" t="s">
        <v>3587</v>
      </c>
      <c r="K1003" s="3"/>
      <c r="L1003" s="4">
        <f t="shared" si="30"/>
        <v>0</v>
      </c>
      <c r="M1003" s="5" t="s">
        <v>3588</v>
      </c>
      <c r="N1003" s="4">
        <v>50</v>
      </c>
      <c r="O1003" s="3" t="str">
        <f t="shared" si="31"/>
        <v>Menos de 100 apoyos</v>
      </c>
      <c r="P1003" s="4">
        <v>0</v>
      </c>
      <c r="Q1003" s="4">
        <v>0</v>
      </c>
    </row>
    <row r="1004" spans="1:17" x14ac:dyDescent="0.2">
      <c r="A1004" s="3">
        <v>4919</v>
      </c>
      <c r="B1004" s="3" t="s">
        <v>9</v>
      </c>
      <c r="C1004" s="3" t="s">
        <v>3589</v>
      </c>
      <c r="D1004" s="3" t="s">
        <v>3590</v>
      </c>
      <c r="E1004" s="3" t="s">
        <v>18</v>
      </c>
      <c r="F1004" s="11">
        <v>4</v>
      </c>
      <c r="G1004" s="11">
        <v>1</v>
      </c>
      <c r="H1004" s="3" t="str">
        <f>VLOOKUP(G1004,Capítulos!D$2:E$17,2,FALSE)</f>
        <v>Sistema Político, Reforma Constitucional y Forma de Estado</v>
      </c>
      <c r="I1004" s="3" t="s">
        <v>13</v>
      </c>
      <c r="J1004" s="3" t="s">
        <v>3591</v>
      </c>
      <c r="L1004" s="4">
        <f t="shared" si="30"/>
        <v>0</v>
      </c>
      <c r="M1004" s="5" t="s">
        <v>3592</v>
      </c>
      <c r="N1004" s="4">
        <v>11</v>
      </c>
      <c r="O1004" s="3" t="str">
        <f t="shared" si="31"/>
        <v>Menos de 100 apoyos</v>
      </c>
      <c r="P1004" s="4">
        <v>0</v>
      </c>
      <c r="Q1004" s="4">
        <v>0</v>
      </c>
    </row>
    <row r="1005" spans="1:17" x14ac:dyDescent="0.2">
      <c r="A1005" s="3">
        <v>4859</v>
      </c>
      <c r="B1005" s="3" t="s">
        <v>9</v>
      </c>
      <c r="C1005" s="3" t="s">
        <v>3593</v>
      </c>
      <c r="D1005" s="3" t="s">
        <v>3594</v>
      </c>
      <c r="E1005" s="3" t="s">
        <v>33</v>
      </c>
      <c r="F1005" s="11">
        <v>2</v>
      </c>
      <c r="G1005" s="11">
        <v>3</v>
      </c>
      <c r="H1005" s="3" t="str">
        <f>VLOOKUP(G1005,Capítulos!D$2:E$17,2,FALSE)</f>
        <v>Principios, Derechos Civiles y Políticos</v>
      </c>
      <c r="I1005" s="3" t="s">
        <v>48</v>
      </c>
      <c r="J1005" s="3" t="s">
        <v>3595</v>
      </c>
      <c r="L1005" s="4">
        <f t="shared" si="30"/>
        <v>0</v>
      </c>
      <c r="M1005" s="5" t="s">
        <v>3596</v>
      </c>
      <c r="N1005" s="4">
        <v>106</v>
      </c>
      <c r="O1005" s="3" t="str">
        <f t="shared" si="31"/>
        <v>Entre 100 y 999 apoyos</v>
      </c>
      <c r="P1005" s="4">
        <v>0</v>
      </c>
      <c r="Q1005" s="4">
        <v>1</v>
      </c>
    </row>
    <row r="1006" spans="1:17" x14ac:dyDescent="0.2">
      <c r="A1006" s="3">
        <v>4699</v>
      </c>
      <c r="B1006" s="3" t="s">
        <v>9</v>
      </c>
      <c r="C1006" s="3" t="s">
        <v>3597</v>
      </c>
      <c r="D1006" s="3" t="s">
        <v>3598</v>
      </c>
      <c r="E1006" s="3" t="s">
        <v>33</v>
      </c>
      <c r="F1006" s="11">
        <v>2</v>
      </c>
      <c r="G1006" s="11">
        <v>4</v>
      </c>
      <c r="H1006" s="3" t="str">
        <f>VLOOKUP(G1006,Capítulos!D$2:E$17,2,FALSE)</f>
        <v>Derechos Económicos, Sociales, Culturales y Ambientales</v>
      </c>
      <c r="I1006" s="3" t="s">
        <v>13</v>
      </c>
      <c r="J1006" s="3" t="s">
        <v>3153</v>
      </c>
      <c r="K1006" s="3"/>
      <c r="L1006" s="4">
        <f t="shared" si="30"/>
        <v>0</v>
      </c>
      <c r="M1006" s="5" t="s">
        <v>3599</v>
      </c>
      <c r="N1006" s="4">
        <v>18</v>
      </c>
      <c r="O1006" s="3" t="str">
        <f t="shared" si="31"/>
        <v>Menos de 100 apoyos</v>
      </c>
      <c r="P1006" s="4">
        <v>0</v>
      </c>
      <c r="Q1006" s="4">
        <v>0</v>
      </c>
    </row>
    <row r="1007" spans="1:17" x14ac:dyDescent="0.2">
      <c r="A1007" s="3">
        <v>4971</v>
      </c>
      <c r="B1007" s="3" t="s">
        <v>9</v>
      </c>
      <c r="C1007" s="3" t="s">
        <v>3600</v>
      </c>
      <c r="D1007" s="3" t="s">
        <v>3601</v>
      </c>
      <c r="E1007" s="3" t="s">
        <v>155</v>
      </c>
      <c r="F1007" s="11">
        <v>13</v>
      </c>
      <c r="G1007" s="11">
        <v>4</v>
      </c>
      <c r="H1007" s="3" t="str">
        <f>VLOOKUP(G1007,Capítulos!D$2:E$17,2,FALSE)</f>
        <v>Derechos Económicos, Sociales, Culturales y Ambientales</v>
      </c>
      <c r="I1007" s="3" t="s">
        <v>13</v>
      </c>
      <c r="J1007" s="3" t="s">
        <v>933</v>
      </c>
      <c r="K1007" s="3" t="s">
        <v>934</v>
      </c>
      <c r="L1007" s="4">
        <f t="shared" si="30"/>
        <v>1</v>
      </c>
      <c r="M1007" s="5" t="s">
        <v>3602</v>
      </c>
      <c r="N1007" s="4">
        <v>14</v>
      </c>
      <c r="O1007" s="3" t="str">
        <f t="shared" si="31"/>
        <v>Menos de 100 apoyos</v>
      </c>
      <c r="P1007" s="4">
        <v>0</v>
      </c>
      <c r="Q1007" s="4">
        <v>0</v>
      </c>
    </row>
    <row r="1008" spans="1:17" x14ac:dyDescent="0.2">
      <c r="A1008" s="3">
        <v>5035</v>
      </c>
      <c r="B1008" s="3" t="s">
        <v>9</v>
      </c>
      <c r="C1008" s="3" t="s">
        <v>3603</v>
      </c>
      <c r="D1008" s="3" t="s">
        <v>3604</v>
      </c>
      <c r="E1008" s="3" t="s">
        <v>33</v>
      </c>
      <c r="F1008" s="11">
        <v>2</v>
      </c>
      <c r="G1008" s="11">
        <v>4</v>
      </c>
      <c r="H1008" s="3" t="str">
        <f>VLOOKUP(G1008,Capítulos!D$2:E$17,2,FALSE)</f>
        <v>Derechos Económicos, Sociales, Culturales y Ambientales</v>
      </c>
      <c r="I1008" s="3" t="s">
        <v>13</v>
      </c>
      <c r="J1008" s="3" t="s">
        <v>2632</v>
      </c>
      <c r="L1008" s="4">
        <f t="shared" si="30"/>
        <v>0</v>
      </c>
      <c r="M1008" s="5" t="s">
        <v>3605</v>
      </c>
      <c r="N1008" s="4">
        <v>59</v>
      </c>
      <c r="O1008" s="3" t="str">
        <f t="shared" si="31"/>
        <v>Menos de 100 apoyos</v>
      </c>
      <c r="P1008" s="4">
        <v>0</v>
      </c>
      <c r="Q1008" s="4">
        <v>0</v>
      </c>
    </row>
    <row r="1009" spans="1:17" x14ac:dyDescent="0.2">
      <c r="A1009" s="3">
        <v>5019</v>
      </c>
      <c r="B1009" s="3" t="s">
        <v>9</v>
      </c>
      <c r="C1009" s="3" t="s">
        <v>3606</v>
      </c>
      <c r="D1009" s="3" t="s">
        <v>3607</v>
      </c>
      <c r="E1009" s="3" t="s">
        <v>97</v>
      </c>
      <c r="F1009" s="11">
        <v>5</v>
      </c>
      <c r="G1009" s="11">
        <v>1</v>
      </c>
      <c r="H1009" s="3" t="str">
        <f>VLOOKUP(G1009,Capítulos!D$2:E$17,2,FALSE)</f>
        <v>Sistema Político, Reforma Constitucional y Forma de Estado</v>
      </c>
      <c r="I1009" s="3" t="s">
        <v>48</v>
      </c>
      <c r="J1009" s="3" t="s">
        <v>3608</v>
      </c>
      <c r="L1009" s="4">
        <f t="shared" si="30"/>
        <v>0</v>
      </c>
      <c r="M1009" s="5" t="s">
        <v>3609</v>
      </c>
      <c r="N1009" s="4">
        <v>9</v>
      </c>
      <c r="O1009" s="3" t="str">
        <f t="shared" si="31"/>
        <v>Menos de 100 apoyos</v>
      </c>
      <c r="P1009" s="4">
        <v>0</v>
      </c>
      <c r="Q1009" s="4">
        <v>0</v>
      </c>
    </row>
    <row r="1010" spans="1:17" x14ac:dyDescent="0.2">
      <c r="A1010" s="3">
        <v>5003</v>
      </c>
      <c r="B1010" s="3" t="s">
        <v>9</v>
      </c>
      <c r="C1010" s="3" t="s">
        <v>3610</v>
      </c>
      <c r="D1010" s="3" t="s">
        <v>3611</v>
      </c>
      <c r="E1010" s="3" t="s">
        <v>12</v>
      </c>
      <c r="F1010" s="11">
        <v>1</v>
      </c>
      <c r="G1010" s="11">
        <v>3</v>
      </c>
      <c r="H1010" s="3" t="str">
        <f>VLOOKUP(G1010,Capítulos!D$2:E$17,2,FALSE)</f>
        <v>Principios, Derechos Civiles y Políticos</v>
      </c>
      <c r="I1010" s="3" t="s">
        <v>13</v>
      </c>
      <c r="J1010" s="3" t="s">
        <v>933</v>
      </c>
      <c r="K1010" s="3" t="s">
        <v>934</v>
      </c>
      <c r="L1010" s="4">
        <f t="shared" si="30"/>
        <v>1</v>
      </c>
      <c r="M1010" s="5" t="s">
        <v>3612</v>
      </c>
      <c r="N1010" s="4">
        <v>9</v>
      </c>
      <c r="O1010" s="3" t="str">
        <f t="shared" si="31"/>
        <v>Menos de 100 apoyos</v>
      </c>
      <c r="P1010" s="4">
        <v>0</v>
      </c>
      <c r="Q1010" s="4">
        <v>0</v>
      </c>
    </row>
    <row r="1011" spans="1:17" x14ac:dyDescent="0.2">
      <c r="A1011" s="3">
        <v>4979</v>
      </c>
      <c r="B1011" s="3" t="s">
        <v>9</v>
      </c>
      <c r="C1011" s="3" t="s">
        <v>3613</v>
      </c>
      <c r="D1011" s="3" t="s">
        <v>3614</v>
      </c>
      <c r="E1011" s="3" t="s">
        <v>33</v>
      </c>
      <c r="F1011" s="11">
        <v>2</v>
      </c>
      <c r="G1011" s="11">
        <v>3</v>
      </c>
      <c r="H1011" s="3" t="str">
        <f>VLOOKUP(G1011,Capítulos!D$2:E$17,2,FALSE)</f>
        <v>Principios, Derechos Civiles y Políticos</v>
      </c>
      <c r="I1011" s="3" t="s">
        <v>13</v>
      </c>
      <c r="J1011" s="3" t="s">
        <v>3615</v>
      </c>
      <c r="L1011" s="4">
        <f t="shared" si="30"/>
        <v>0</v>
      </c>
      <c r="M1011" s="5" t="s">
        <v>3616</v>
      </c>
      <c r="N1011" s="4">
        <v>140</v>
      </c>
      <c r="O1011" s="3" t="str">
        <f t="shared" si="31"/>
        <v>Entre 100 y 999 apoyos</v>
      </c>
      <c r="P1011" s="4">
        <v>0</v>
      </c>
      <c r="Q1011" s="4">
        <v>1</v>
      </c>
    </row>
    <row r="1012" spans="1:17" x14ac:dyDescent="0.2">
      <c r="A1012" s="3">
        <v>4975</v>
      </c>
      <c r="B1012" s="3" t="s">
        <v>9</v>
      </c>
      <c r="C1012" s="3" t="s">
        <v>3617</v>
      </c>
      <c r="D1012" s="3" t="s">
        <v>3618</v>
      </c>
      <c r="E1012" s="3" t="s">
        <v>33</v>
      </c>
      <c r="F1012" s="11">
        <v>2</v>
      </c>
      <c r="G1012" s="11">
        <v>4</v>
      </c>
      <c r="H1012" s="3" t="str">
        <f>VLOOKUP(G1012,Capítulos!D$2:E$17,2,FALSE)</f>
        <v>Derechos Económicos, Sociales, Culturales y Ambientales</v>
      </c>
      <c r="I1012" s="3" t="s">
        <v>13</v>
      </c>
      <c r="J1012" s="3" t="s">
        <v>3619</v>
      </c>
      <c r="L1012" s="4">
        <f t="shared" si="30"/>
        <v>0</v>
      </c>
      <c r="M1012" s="5" t="s">
        <v>3620</v>
      </c>
      <c r="N1012" s="4">
        <v>24</v>
      </c>
      <c r="O1012" s="3" t="str">
        <f t="shared" si="31"/>
        <v>Menos de 100 apoyos</v>
      </c>
      <c r="P1012" s="4">
        <v>0</v>
      </c>
      <c r="Q1012" s="4">
        <v>0</v>
      </c>
    </row>
    <row r="1013" spans="1:17" x14ac:dyDescent="0.2">
      <c r="A1013" s="3">
        <v>4779</v>
      </c>
      <c r="B1013" s="3" t="s">
        <v>9</v>
      </c>
      <c r="C1013" s="3" t="s">
        <v>3621</v>
      </c>
      <c r="D1013" s="3" t="s">
        <v>3622</v>
      </c>
      <c r="E1013" s="3" t="s">
        <v>12</v>
      </c>
      <c r="F1013" s="11">
        <v>1</v>
      </c>
      <c r="G1013" s="11">
        <v>3</v>
      </c>
      <c r="H1013" s="3" t="str">
        <f>VLOOKUP(G1013,Capítulos!D$2:E$17,2,FALSE)</f>
        <v>Principios, Derechos Civiles y Políticos</v>
      </c>
      <c r="I1013" s="3" t="s">
        <v>13</v>
      </c>
      <c r="J1013" s="3" t="s">
        <v>286</v>
      </c>
      <c r="L1013" s="4">
        <f t="shared" si="30"/>
        <v>0</v>
      </c>
      <c r="M1013" s="5" t="s">
        <v>3623</v>
      </c>
      <c r="N1013" s="4">
        <v>39</v>
      </c>
      <c r="O1013" s="3" t="str">
        <f t="shared" si="31"/>
        <v>Menos de 100 apoyos</v>
      </c>
      <c r="P1013" s="4">
        <v>0</v>
      </c>
      <c r="Q1013" s="4">
        <v>0</v>
      </c>
    </row>
    <row r="1014" spans="1:17" x14ac:dyDescent="0.2">
      <c r="A1014" s="3">
        <v>4963</v>
      </c>
      <c r="B1014" s="3" t="s">
        <v>9</v>
      </c>
      <c r="C1014" s="3" t="s">
        <v>3624</v>
      </c>
      <c r="D1014" s="3" t="s">
        <v>3625</v>
      </c>
      <c r="E1014" s="3" t="s">
        <v>155</v>
      </c>
      <c r="F1014" s="11">
        <v>13</v>
      </c>
      <c r="G1014" s="11">
        <v>4</v>
      </c>
      <c r="H1014" s="3" t="str">
        <f>VLOOKUP(G1014,Capítulos!D$2:E$17,2,FALSE)</f>
        <v>Derechos Económicos, Sociales, Culturales y Ambientales</v>
      </c>
      <c r="I1014" s="3" t="s">
        <v>13</v>
      </c>
      <c r="J1014" s="3" t="s">
        <v>933</v>
      </c>
      <c r="K1014" s="3" t="s">
        <v>934</v>
      </c>
      <c r="L1014" s="4">
        <f t="shared" si="30"/>
        <v>1</v>
      </c>
      <c r="M1014" s="5" t="s">
        <v>3626</v>
      </c>
      <c r="N1014" s="4">
        <v>10</v>
      </c>
      <c r="O1014" s="3" t="str">
        <f t="shared" si="31"/>
        <v>Menos de 100 apoyos</v>
      </c>
      <c r="P1014" s="4">
        <v>0</v>
      </c>
      <c r="Q1014" s="4">
        <v>0</v>
      </c>
    </row>
    <row r="1015" spans="1:17" x14ac:dyDescent="0.2">
      <c r="A1015" s="3">
        <v>4943</v>
      </c>
      <c r="B1015" s="3" t="s">
        <v>9</v>
      </c>
      <c r="C1015" s="3" t="s">
        <v>3627</v>
      </c>
      <c r="D1015" s="3" t="s">
        <v>3628</v>
      </c>
      <c r="E1015" s="3" t="s">
        <v>155</v>
      </c>
      <c r="F1015" s="11">
        <v>13</v>
      </c>
      <c r="G1015" s="11">
        <v>4</v>
      </c>
      <c r="H1015" s="3" t="str">
        <f>VLOOKUP(G1015,Capítulos!D$2:E$17,2,FALSE)</f>
        <v>Derechos Económicos, Sociales, Culturales y Ambientales</v>
      </c>
      <c r="I1015" s="3" t="s">
        <v>13</v>
      </c>
      <c r="J1015" s="3" t="s">
        <v>933</v>
      </c>
      <c r="K1015" s="3" t="s">
        <v>934</v>
      </c>
      <c r="L1015" s="4">
        <f t="shared" si="30"/>
        <v>1</v>
      </c>
      <c r="M1015" s="5" t="s">
        <v>3629</v>
      </c>
      <c r="N1015" s="4">
        <v>2</v>
      </c>
      <c r="O1015" s="3" t="str">
        <f t="shared" si="31"/>
        <v>Menos de 100 apoyos</v>
      </c>
      <c r="P1015" s="4">
        <v>0</v>
      </c>
      <c r="Q1015" s="4">
        <v>0</v>
      </c>
    </row>
    <row r="1016" spans="1:17" x14ac:dyDescent="0.2">
      <c r="A1016" s="3">
        <v>4931</v>
      </c>
      <c r="B1016" s="3" t="s">
        <v>9</v>
      </c>
      <c r="C1016" s="3" t="s">
        <v>3630</v>
      </c>
      <c r="D1016" s="3" t="s">
        <v>3631</v>
      </c>
      <c r="E1016" s="3" t="s">
        <v>155</v>
      </c>
      <c r="F1016" s="11">
        <v>13</v>
      </c>
      <c r="G1016" s="11">
        <v>4</v>
      </c>
      <c r="H1016" s="3" t="str">
        <f>VLOOKUP(G1016,Capítulos!D$2:E$17,2,FALSE)</f>
        <v>Derechos Económicos, Sociales, Culturales y Ambientales</v>
      </c>
      <c r="I1016" s="3" t="s">
        <v>13</v>
      </c>
      <c r="J1016" s="3" t="s">
        <v>933</v>
      </c>
      <c r="K1016" s="3" t="s">
        <v>934</v>
      </c>
      <c r="L1016" s="4">
        <f t="shared" si="30"/>
        <v>1</v>
      </c>
      <c r="M1016" s="5" t="s">
        <v>3632</v>
      </c>
      <c r="N1016" s="4">
        <v>31</v>
      </c>
      <c r="O1016" s="3" t="str">
        <f t="shared" si="31"/>
        <v>Menos de 100 apoyos</v>
      </c>
      <c r="P1016" s="4">
        <v>0</v>
      </c>
      <c r="Q1016" s="4">
        <v>0</v>
      </c>
    </row>
    <row r="1017" spans="1:17" x14ac:dyDescent="0.2">
      <c r="A1017" s="3">
        <v>3119</v>
      </c>
      <c r="B1017" s="3" t="s">
        <v>9</v>
      </c>
      <c r="C1017" s="3" t="s">
        <v>3633</v>
      </c>
      <c r="D1017" s="3" t="s">
        <v>3634</v>
      </c>
      <c r="E1017" s="3" t="s">
        <v>18</v>
      </c>
      <c r="F1017" s="11">
        <v>4</v>
      </c>
      <c r="G1017" s="11">
        <v>1</v>
      </c>
      <c r="H1017" s="3" t="str">
        <f>VLOOKUP(G1017,Capítulos!D$2:E$17,2,FALSE)</f>
        <v>Sistema Político, Reforma Constitucional y Forma de Estado</v>
      </c>
      <c r="I1017" s="3" t="s">
        <v>13</v>
      </c>
      <c r="J1017" s="3" t="s">
        <v>3635</v>
      </c>
      <c r="L1017" s="4">
        <f t="shared" si="30"/>
        <v>0</v>
      </c>
      <c r="M1017" s="5" t="s">
        <v>3636</v>
      </c>
      <c r="N1017" s="4">
        <v>9</v>
      </c>
      <c r="O1017" s="3" t="str">
        <f t="shared" si="31"/>
        <v>Menos de 100 apoyos</v>
      </c>
      <c r="P1017" s="4">
        <v>0</v>
      </c>
      <c r="Q1017" s="4">
        <v>0</v>
      </c>
    </row>
    <row r="1018" spans="1:17" x14ac:dyDescent="0.2">
      <c r="A1018" s="3">
        <v>3459</v>
      </c>
      <c r="B1018" s="3" t="s">
        <v>9</v>
      </c>
      <c r="C1018" s="3" t="s">
        <v>3637</v>
      </c>
      <c r="D1018" s="3" t="s">
        <v>3638</v>
      </c>
      <c r="E1018" s="3" t="s">
        <v>18</v>
      </c>
      <c r="F1018" s="11">
        <v>4</v>
      </c>
      <c r="G1018" s="11">
        <v>1</v>
      </c>
      <c r="H1018" s="3" t="str">
        <f>VLOOKUP(G1018,Capítulos!D$2:E$17,2,FALSE)</f>
        <v>Sistema Político, Reforma Constitucional y Forma de Estado</v>
      </c>
      <c r="I1018" s="3" t="s">
        <v>13</v>
      </c>
      <c r="J1018" s="3" t="s">
        <v>3639</v>
      </c>
      <c r="L1018" s="4">
        <f t="shared" si="30"/>
        <v>0</v>
      </c>
      <c r="M1018" s="5" t="s">
        <v>3640</v>
      </c>
      <c r="N1018" s="4">
        <v>8</v>
      </c>
      <c r="O1018" s="3" t="str">
        <f t="shared" si="31"/>
        <v>Menos de 100 apoyos</v>
      </c>
      <c r="P1018" s="4">
        <v>0</v>
      </c>
      <c r="Q1018" s="4">
        <v>0</v>
      </c>
    </row>
    <row r="1019" spans="1:17" x14ac:dyDescent="0.2">
      <c r="A1019" s="3">
        <v>3215</v>
      </c>
      <c r="B1019" s="3" t="s">
        <v>9</v>
      </c>
      <c r="C1019" s="3" t="s">
        <v>3641</v>
      </c>
      <c r="D1019" s="3" t="s">
        <v>3642</v>
      </c>
      <c r="E1019" s="3" t="s">
        <v>33</v>
      </c>
      <c r="F1019" s="11">
        <v>2</v>
      </c>
      <c r="G1019" s="11">
        <v>4</v>
      </c>
      <c r="H1019" s="3" t="str">
        <f>VLOOKUP(G1019,Capítulos!D$2:E$17,2,FALSE)</f>
        <v>Derechos Económicos, Sociales, Culturales y Ambientales</v>
      </c>
      <c r="I1019" s="3" t="s">
        <v>13</v>
      </c>
      <c r="J1019" s="3" t="s">
        <v>3643</v>
      </c>
      <c r="L1019" s="4">
        <f t="shared" si="30"/>
        <v>0</v>
      </c>
      <c r="M1019" s="5" t="s">
        <v>3644</v>
      </c>
      <c r="N1019" s="4">
        <v>67</v>
      </c>
      <c r="O1019" s="3" t="str">
        <f t="shared" si="31"/>
        <v>Menos de 100 apoyos</v>
      </c>
      <c r="P1019" s="4">
        <v>0</v>
      </c>
      <c r="Q1019" s="4">
        <v>0</v>
      </c>
    </row>
    <row r="1020" spans="1:17" x14ac:dyDescent="0.2">
      <c r="A1020" s="3">
        <v>3263</v>
      </c>
      <c r="B1020" s="3" t="s">
        <v>9</v>
      </c>
      <c r="C1020" s="3" t="s">
        <v>3645</v>
      </c>
      <c r="D1020" s="3" t="s">
        <v>3646</v>
      </c>
      <c r="E1020" s="3" t="s">
        <v>252</v>
      </c>
      <c r="F1020" s="11">
        <v>6</v>
      </c>
      <c r="G1020" s="11">
        <v>1</v>
      </c>
      <c r="H1020" s="3" t="str">
        <f>VLOOKUP(G1020,Capítulos!D$2:E$17,2,FALSE)</f>
        <v>Sistema Político, Reforma Constitucional y Forma de Estado</v>
      </c>
      <c r="I1020" s="3" t="s">
        <v>48</v>
      </c>
      <c r="J1020" s="3" t="s">
        <v>3647</v>
      </c>
      <c r="K1020" s="3" t="s">
        <v>3648</v>
      </c>
      <c r="L1020" s="4">
        <f t="shared" si="30"/>
        <v>1</v>
      </c>
      <c r="M1020" s="5" t="s">
        <v>3649</v>
      </c>
      <c r="N1020" s="4">
        <v>37</v>
      </c>
      <c r="O1020" s="3" t="str">
        <f t="shared" si="31"/>
        <v>Menos de 100 apoyos</v>
      </c>
      <c r="P1020" s="4">
        <v>0</v>
      </c>
      <c r="Q1020" s="4">
        <v>0</v>
      </c>
    </row>
    <row r="1021" spans="1:17" x14ac:dyDescent="0.2">
      <c r="A1021" s="3">
        <v>3267</v>
      </c>
      <c r="B1021" s="3" t="s">
        <v>9</v>
      </c>
      <c r="C1021" s="3" t="s">
        <v>3650</v>
      </c>
      <c r="D1021" s="3" t="s">
        <v>3651</v>
      </c>
      <c r="E1021" s="3" t="s">
        <v>18</v>
      </c>
      <c r="F1021" s="11">
        <v>4</v>
      </c>
      <c r="G1021" s="11">
        <v>1</v>
      </c>
      <c r="H1021" s="3" t="str">
        <f>VLOOKUP(G1021,Capítulos!D$2:E$17,2,FALSE)</f>
        <v>Sistema Político, Reforma Constitucional y Forma de Estado</v>
      </c>
      <c r="I1021" s="3" t="s">
        <v>13</v>
      </c>
      <c r="J1021" s="3" t="s">
        <v>3385</v>
      </c>
      <c r="K1021" s="3"/>
      <c r="L1021" s="4">
        <f t="shared" si="30"/>
        <v>0</v>
      </c>
      <c r="M1021" s="5" t="s">
        <v>3652</v>
      </c>
      <c r="N1021" s="4">
        <v>22</v>
      </c>
      <c r="O1021" s="3" t="str">
        <f t="shared" si="31"/>
        <v>Menos de 100 apoyos</v>
      </c>
      <c r="P1021" s="4">
        <v>0</v>
      </c>
      <c r="Q1021" s="4">
        <v>0</v>
      </c>
    </row>
    <row r="1022" spans="1:17" x14ac:dyDescent="0.2">
      <c r="A1022" s="3">
        <v>3271</v>
      </c>
      <c r="B1022" s="3" t="s">
        <v>9</v>
      </c>
      <c r="C1022" s="3" t="s">
        <v>3653</v>
      </c>
      <c r="D1022" s="3" t="s">
        <v>3654</v>
      </c>
      <c r="E1022" s="3" t="s">
        <v>12</v>
      </c>
      <c r="F1022" s="11">
        <v>1</v>
      </c>
      <c r="G1022" s="11">
        <v>3</v>
      </c>
      <c r="H1022" s="3" t="str">
        <f>VLOOKUP(G1022,Capítulos!D$2:E$17,2,FALSE)</f>
        <v>Principios, Derechos Civiles y Políticos</v>
      </c>
      <c r="I1022" s="3" t="s">
        <v>13</v>
      </c>
      <c r="J1022" s="3" t="s">
        <v>3639</v>
      </c>
      <c r="L1022" s="4">
        <f t="shared" si="30"/>
        <v>0</v>
      </c>
      <c r="M1022" s="5" t="s">
        <v>3655</v>
      </c>
      <c r="N1022" s="4">
        <v>17</v>
      </c>
      <c r="O1022" s="3" t="str">
        <f t="shared" si="31"/>
        <v>Menos de 100 apoyos</v>
      </c>
      <c r="P1022" s="4">
        <v>0</v>
      </c>
      <c r="Q1022" s="4">
        <v>0</v>
      </c>
    </row>
    <row r="1023" spans="1:17" x14ac:dyDescent="0.2">
      <c r="A1023" s="3">
        <v>3279</v>
      </c>
      <c r="B1023" s="3" t="s">
        <v>9</v>
      </c>
      <c r="C1023" s="3" t="s">
        <v>3656</v>
      </c>
      <c r="D1023" s="3" t="s">
        <v>3657</v>
      </c>
      <c r="E1023" s="3" t="s">
        <v>33</v>
      </c>
      <c r="F1023" s="11">
        <v>2</v>
      </c>
      <c r="G1023" s="11">
        <v>3</v>
      </c>
      <c r="H1023" s="3" t="str">
        <f>VLOOKUP(G1023,Capítulos!D$2:E$17,2,FALSE)</f>
        <v>Principios, Derechos Civiles y Políticos</v>
      </c>
      <c r="I1023" s="3" t="s">
        <v>48</v>
      </c>
      <c r="J1023" s="3" t="s">
        <v>3658</v>
      </c>
      <c r="K1023" s="3" t="s">
        <v>3659</v>
      </c>
      <c r="L1023" s="4">
        <f t="shared" si="30"/>
        <v>1</v>
      </c>
      <c r="M1023" s="5" t="s">
        <v>3660</v>
      </c>
      <c r="N1023" s="4">
        <v>402</v>
      </c>
      <c r="O1023" s="3" t="str">
        <f t="shared" si="31"/>
        <v>Entre 100 y 999 apoyos</v>
      </c>
      <c r="P1023" s="4">
        <v>0</v>
      </c>
      <c r="Q1023" s="4">
        <v>1</v>
      </c>
    </row>
    <row r="1024" spans="1:17" x14ac:dyDescent="0.2">
      <c r="A1024" s="3">
        <v>3295</v>
      </c>
      <c r="B1024" s="3" t="s">
        <v>9</v>
      </c>
      <c r="C1024" s="3" t="s">
        <v>3661</v>
      </c>
      <c r="D1024" s="3" t="s">
        <v>3662</v>
      </c>
      <c r="E1024" s="3" t="s">
        <v>33</v>
      </c>
      <c r="F1024" s="11">
        <v>2</v>
      </c>
      <c r="G1024" s="11">
        <v>3</v>
      </c>
      <c r="H1024" s="3" t="str">
        <f>VLOOKUP(G1024,Capítulos!D$2:E$17,2,FALSE)</f>
        <v>Principios, Derechos Civiles y Políticos</v>
      </c>
      <c r="I1024" s="3" t="s">
        <v>13</v>
      </c>
      <c r="J1024" s="3" t="s">
        <v>3663</v>
      </c>
      <c r="L1024" s="4">
        <f t="shared" ref="L1024:L1087" si="32">IF(K1024=0,0,1)</f>
        <v>0</v>
      </c>
      <c r="M1024" s="5" t="s">
        <v>3664</v>
      </c>
      <c r="N1024" s="4">
        <v>14</v>
      </c>
      <c r="O1024" s="3" t="str">
        <f t="shared" ref="O1024:O1087" si="33">IF(N1024&lt;100,"Menos de 100 apoyos",IF(N1024&lt;1000,"Entre 100 y 999 apoyos",IF(N1024&lt;5000,"Entre 1000 y 4999 apoyos",IF(N1024&lt;10000,"Entre 5000 y 9999 años","Más de 10000 apoyos"))))</f>
        <v>Menos de 100 apoyos</v>
      </c>
      <c r="P1024" s="4">
        <v>0</v>
      </c>
      <c r="Q1024" s="4">
        <v>0</v>
      </c>
    </row>
    <row r="1025" spans="1:17" x14ac:dyDescent="0.2">
      <c r="A1025" s="3">
        <v>3303</v>
      </c>
      <c r="B1025" s="3" t="s">
        <v>9</v>
      </c>
      <c r="C1025" s="3" t="s">
        <v>3665</v>
      </c>
      <c r="D1025" s="3" t="s">
        <v>3666</v>
      </c>
      <c r="E1025" s="3" t="s">
        <v>33</v>
      </c>
      <c r="F1025" s="11">
        <v>2</v>
      </c>
      <c r="G1025" s="11">
        <v>3</v>
      </c>
      <c r="H1025" s="3" t="str">
        <f>VLOOKUP(G1025,Capítulos!D$2:E$17,2,FALSE)</f>
        <v>Principios, Derechos Civiles y Políticos</v>
      </c>
      <c r="I1025" s="3" t="s">
        <v>13</v>
      </c>
      <c r="J1025" s="3" t="s">
        <v>3667</v>
      </c>
      <c r="L1025" s="4">
        <f t="shared" si="32"/>
        <v>0</v>
      </c>
      <c r="M1025" s="5" t="s">
        <v>3668</v>
      </c>
      <c r="N1025" s="4">
        <v>6</v>
      </c>
      <c r="O1025" s="3" t="str">
        <f t="shared" si="33"/>
        <v>Menos de 100 apoyos</v>
      </c>
      <c r="P1025" s="4">
        <v>0</v>
      </c>
      <c r="Q1025" s="4">
        <v>0</v>
      </c>
    </row>
    <row r="1026" spans="1:17" x14ac:dyDescent="0.2">
      <c r="A1026" s="3">
        <v>3319</v>
      </c>
      <c r="B1026" s="3" t="s">
        <v>9</v>
      </c>
      <c r="C1026" s="3" t="s">
        <v>3669</v>
      </c>
      <c r="D1026" s="3" t="s">
        <v>3670</v>
      </c>
      <c r="E1026" s="3" t="s">
        <v>252</v>
      </c>
      <c r="F1026" s="11">
        <v>6</v>
      </c>
      <c r="G1026" s="11">
        <v>1</v>
      </c>
      <c r="H1026" s="3" t="str">
        <f>VLOOKUP(G1026,Capítulos!D$2:E$17,2,FALSE)</f>
        <v>Sistema Político, Reforma Constitucional y Forma de Estado</v>
      </c>
      <c r="I1026" s="3" t="s">
        <v>715</v>
      </c>
      <c r="J1026" s="3" t="s">
        <v>1499</v>
      </c>
      <c r="L1026" s="4">
        <f t="shared" si="32"/>
        <v>0</v>
      </c>
      <c r="M1026" s="5" t="s">
        <v>3671</v>
      </c>
      <c r="N1026" s="4">
        <v>13</v>
      </c>
      <c r="O1026" s="3" t="str">
        <f t="shared" si="33"/>
        <v>Menos de 100 apoyos</v>
      </c>
      <c r="P1026" s="4">
        <v>0</v>
      </c>
      <c r="Q1026" s="4">
        <v>0</v>
      </c>
    </row>
    <row r="1027" spans="1:17" x14ac:dyDescent="0.2">
      <c r="A1027" s="3">
        <v>3475</v>
      </c>
      <c r="B1027" s="3" t="s">
        <v>9</v>
      </c>
      <c r="C1027" s="3" t="s">
        <v>3672</v>
      </c>
      <c r="D1027" s="3" t="s">
        <v>3673</v>
      </c>
      <c r="E1027" s="3" t="s">
        <v>12</v>
      </c>
      <c r="F1027" s="11">
        <v>1</v>
      </c>
      <c r="G1027" s="11">
        <v>3</v>
      </c>
      <c r="H1027" s="3" t="str">
        <f>VLOOKUP(G1027,Capítulos!D$2:E$17,2,FALSE)</f>
        <v>Principios, Derechos Civiles y Políticos</v>
      </c>
      <c r="I1027" s="3" t="s">
        <v>13</v>
      </c>
      <c r="J1027" s="3" t="s">
        <v>3674</v>
      </c>
      <c r="L1027" s="4">
        <f t="shared" si="32"/>
        <v>0</v>
      </c>
      <c r="M1027" s="5" t="s">
        <v>3675</v>
      </c>
      <c r="N1027" s="4">
        <v>10</v>
      </c>
      <c r="O1027" s="3" t="str">
        <f t="shared" si="33"/>
        <v>Menos de 100 apoyos</v>
      </c>
      <c r="P1027" s="4">
        <v>0</v>
      </c>
      <c r="Q1027" s="4">
        <v>0</v>
      </c>
    </row>
    <row r="1028" spans="1:17" x14ac:dyDescent="0.2">
      <c r="A1028" s="3">
        <v>3327</v>
      </c>
      <c r="B1028" s="3" t="s">
        <v>9</v>
      </c>
      <c r="C1028" s="3" t="s">
        <v>3676</v>
      </c>
      <c r="D1028" s="3" t="s">
        <v>3677</v>
      </c>
      <c r="E1028" s="3" t="s">
        <v>155</v>
      </c>
      <c r="F1028" s="11">
        <v>13</v>
      </c>
      <c r="G1028" s="11">
        <v>4</v>
      </c>
      <c r="H1028" s="3" t="str">
        <f>VLOOKUP(G1028,Capítulos!D$2:E$17,2,FALSE)</f>
        <v>Derechos Económicos, Sociales, Culturales y Ambientales</v>
      </c>
      <c r="I1028" s="3" t="s">
        <v>48</v>
      </c>
      <c r="J1028" s="3" t="s">
        <v>3678</v>
      </c>
      <c r="L1028" s="4">
        <f t="shared" si="32"/>
        <v>0</v>
      </c>
      <c r="M1028" s="5" t="s">
        <v>3679</v>
      </c>
      <c r="N1028" s="4">
        <v>31</v>
      </c>
      <c r="O1028" s="3" t="str">
        <f t="shared" si="33"/>
        <v>Menos de 100 apoyos</v>
      </c>
      <c r="P1028" s="4">
        <v>0</v>
      </c>
      <c r="Q1028" s="4">
        <v>0</v>
      </c>
    </row>
    <row r="1029" spans="1:17" x14ac:dyDescent="0.2">
      <c r="A1029" s="3">
        <v>3339</v>
      </c>
      <c r="B1029" s="3" t="s">
        <v>9</v>
      </c>
      <c r="C1029" s="3" t="s">
        <v>3680</v>
      </c>
      <c r="D1029" s="3" t="s">
        <v>3681</v>
      </c>
      <c r="E1029" s="3" t="s">
        <v>12</v>
      </c>
      <c r="F1029" s="11">
        <v>1</v>
      </c>
      <c r="G1029" s="11">
        <v>3</v>
      </c>
      <c r="H1029" s="3" t="str">
        <f>VLOOKUP(G1029,Capítulos!D$2:E$17,2,FALSE)</f>
        <v>Principios, Derechos Civiles y Políticos</v>
      </c>
      <c r="I1029" s="3" t="s">
        <v>13</v>
      </c>
      <c r="J1029" s="3" t="s">
        <v>3682</v>
      </c>
      <c r="L1029" s="4">
        <f t="shared" si="32"/>
        <v>0</v>
      </c>
      <c r="M1029" s="5" t="s">
        <v>3683</v>
      </c>
      <c r="N1029" s="4">
        <v>5</v>
      </c>
      <c r="O1029" s="3" t="str">
        <f t="shared" si="33"/>
        <v>Menos de 100 apoyos</v>
      </c>
      <c r="P1029" s="4">
        <v>0</v>
      </c>
      <c r="Q1029" s="4">
        <v>0</v>
      </c>
    </row>
    <row r="1030" spans="1:17" x14ac:dyDescent="0.2">
      <c r="A1030" s="3">
        <v>3419</v>
      </c>
      <c r="B1030" s="3" t="s">
        <v>9</v>
      </c>
      <c r="C1030" s="3" t="s">
        <v>3684</v>
      </c>
      <c r="D1030" s="3" t="s">
        <v>3685</v>
      </c>
      <c r="E1030" s="3" t="s">
        <v>155</v>
      </c>
      <c r="F1030" s="11">
        <v>13</v>
      </c>
      <c r="G1030" s="11">
        <v>4</v>
      </c>
      <c r="H1030" s="3" t="str">
        <f>VLOOKUP(G1030,Capítulos!D$2:E$17,2,FALSE)</f>
        <v>Derechos Económicos, Sociales, Culturales y Ambientales</v>
      </c>
      <c r="I1030" s="3" t="s">
        <v>13</v>
      </c>
      <c r="J1030" s="3" t="s">
        <v>3686</v>
      </c>
      <c r="L1030" s="4">
        <f t="shared" si="32"/>
        <v>0</v>
      </c>
      <c r="M1030" s="5" t="s">
        <v>3687</v>
      </c>
      <c r="N1030" s="4">
        <v>1</v>
      </c>
      <c r="O1030" s="3" t="str">
        <f t="shared" si="33"/>
        <v>Menos de 100 apoyos</v>
      </c>
      <c r="P1030" s="4">
        <v>0</v>
      </c>
      <c r="Q1030" s="4">
        <v>0</v>
      </c>
    </row>
    <row r="1031" spans="1:17" x14ac:dyDescent="0.2">
      <c r="A1031" s="3">
        <v>3379</v>
      </c>
      <c r="B1031" s="3" t="s">
        <v>9</v>
      </c>
      <c r="C1031" s="3" t="s">
        <v>3688</v>
      </c>
      <c r="D1031" s="3" t="s">
        <v>3689</v>
      </c>
      <c r="E1031" s="3" t="s">
        <v>97</v>
      </c>
      <c r="F1031" s="11">
        <v>5</v>
      </c>
      <c r="G1031" s="11">
        <v>1</v>
      </c>
      <c r="H1031" s="3" t="str">
        <f>VLOOKUP(G1031,Capítulos!D$2:E$17,2,FALSE)</f>
        <v>Sistema Político, Reforma Constitucional y Forma de Estado</v>
      </c>
      <c r="I1031" s="3" t="s">
        <v>13</v>
      </c>
      <c r="J1031" s="3" t="s">
        <v>70</v>
      </c>
      <c r="K1031" s="3" t="s">
        <v>75</v>
      </c>
      <c r="L1031" s="4">
        <f t="shared" si="32"/>
        <v>1</v>
      </c>
      <c r="M1031" s="5" t="s">
        <v>3690</v>
      </c>
      <c r="N1031" s="4">
        <v>2</v>
      </c>
      <c r="O1031" s="3" t="str">
        <f t="shared" si="33"/>
        <v>Menos de 100 apoyos</v>
      </c>
      <c r="P1031" s="4">
        <v>0</v>
      </c>
      <c r="Q1031" s="4">
        <v>0</v>
      </c>
    </row>
    <row r="1032" spans="1:17" x14ac:dyDescent="0.2">
      <c r="A1032" s="3">
        <v>3395</v>
      </c>
      <c r="B1032" s="3" t="s">
        <v>9</v>
      </c>
      <c r="C1032" s="3" t="s">
        <v>3691</v>
      </c>
      <c r="D1032" s="3" t="s">
        <v>3692</v>
      </c>
      <c r="E1032" s="3" t="s">
        <v>97</v>
      </c>
      <c r="F1032" s="11">
        <v>5</v>
      </c>
      <c r="G1032" s="11">
        <v>1</v>
      </c>
      <c r="H1032" s="3" t="str">
        <f>VLOOKUP(G1032,Capítulos!D$2:E$17,2,FALSE)</f>
        <v>Sistema Político, Reforma Constitucional y Forma de Estado</v>
      </c>
      <c r="I1032" s="3" t="s">
        <v>13</v>
      </c>
      <c r="J1032" s="3" t="s">
        <v>3639</v>
      </c>
      <c r="L1032" s="4">
        <f t="shared" si="32"/>
        <v>0</v>
      </c>
      <c r="M1032" s="5" t="s">
        <v>3693</v>
      </c>
      <c r="N1032" s="4">
        <v>41</v>
      </c>
      <c r="O1032" s="3" t="str">
        <f t="shared" si="33"/>
        <v>Menos de 100 apoyos</v>
      </c>
      <c r="P1032" s="4">
        <v>0</v>
      </c>
      <c r="Q1032" s="4">
        <v>0</v>
      </c>
    </row>
    <row r="1033" spans="1:17" x14ac:dyDescent="0.2">
      <c r="A1033" s="3">
        <v>3487</v>
      </c>
      <c r="B1033" s="3" t="s">
        <v>9</v>
      </c>
      <c r="C1033" s="3" t="s">
        <v>3694</v>
      </c>
      <c r="D1033" s="3" t="s">
        <v>3695</v>
      </c>
      <c r="E1033" s="3" t="s">
        <v>155</v>
      </c>
      <c r="F1033" s="11">
        <v>13</v>
      </c>
      <c r="G1033" s="11">
        <v>4</v>
      </c>
      <c r="H1033" s="3" t="str">
        <f>VLOOKUP(G1033,Capítulos!D$2:E$17,2,FALSE)</f>
        <v>Derechos Económicos, Sociales, Culturales y Ambientales</v>
      </c>
      <c r="I1033" s="3" t="s">
        <v>48</v>
      </c>
      <c r="J1033" s="3" t="s">
        <v>3696</v>
      </c>
      <c r="L1033" s="4">
        <f t="shared" si="32"/>
        <v>0</v>
      </c>
      <c r="M1033" s="5" t="s">
        <v>3697</v>
      </c>
      <c r="N1033" s="4">
        <v>121</v>
      </c>
      <c r="O1033" s="3" t="str">
        <f t="shared" si="33"/>
        <v>Entre 100 y 999 apoyos</v>
      </c>
      <c r="P1033" s="4">
        <v>0</v>
      </c>
      <c r="Q1033" s="4">
        <v>1</v>
      </c>
    </row>
    <row r="1034" spans="1:17" x14ac:dyDescent="0.2">
      <c r="A1034" s="3">
        <v>3483</v>
      </c>
      <c r="B1034" s="3" t="s">
        <v>9</v>
      </c>
      <c r="C1034" s="3" t="s">
        <v>3698</v>
      </c>
      <c r="D1034" s="3" t="s">
        <v>3699</v>
      </c>
      <c r="E1034" s="3" t="s">
        <v>42</v>
      </c>
      <c r="F1034" s="11">
        <v>3</v>
      </c>
      <c r="G1034" s="11">
        <v>1</v>
      </c>
      <c r="H1034" s="3" t="str">
        <f>VLOOKUP(G1034,Capítulos!D$2:E$17,2,FALSE)</f>
        <v>Sistema Político, Reforma Constitucional y Forma de Estado</v>
      </c>
      <c r="I1034" s="3" t="s">
        <v>13</v>
      </c>
      <c r="J1034" s="3" t="s">
        <v>3153</v>
      </c>
      <c r="K1034" s="3"/>
      <c r="L1034" s="4">
        <f t="shared" si="32"/>
        <v>0</v>
      </c>
      <c r="M1034" s="5" t="s">
        <v>3700</v>
      </c>
      <c r="N1034" s="4">
        <v>15</v>
      </c>
      <c r="O1034" s="3" t="str">
        <f t="shared" si="33"/>
        <v>Menos de 100 apoyos</v>
      </c>
      <c r="P1034" s="4">
        <v>0</v>
      </c>
      <c r="Q1034" s="4">
        <v>0</v>
      </c>
    </row>
    <row r="1035" spans="1:17" x14ac:dyDescent="0.2">
      <c r="A1035" s="3">
        <v>3383</v>
      </c>
      <c r="B1035" s="3" t="s">
        <v>9</v>
      </c>
      <c r="C1035" s="3" t="s">
        <v>3701</v>
      </c>
      <c r="D1035" s="3" t="s">
        <v>3702</v>
      </c>
      <c r="E1035" s="3" t="s">
        <v>12</v>
      </c>
      <c r="F1035" s="11">
        <v>1</v>
      </c>
      <c r="G1035" s="11">
        <v>3</v>
      </c>
      <c r="H1035" s="3" t="str">
        <f>VLOOKUP(G1035,Capítulos!D$2:E$17,2,FALSE)</f>
        <v>Principios, Derechos Civiles y Políticos</v>
      </c>
      <c r="I1035" s="3" t="s">
        <v>13</v>
      </c>
      <c r="J1035" s="3" t="s">
        <v>3703</v>
      </c>
      <c r="L1035" s="4">
        <f t="shared" si="32"/>
        <v>0</v>
      </c>
      <c r="M1035" s="5" t="s">
        <v>3704</v>
      </c>
      <c r="N1035" s="4">
        <v>30</v>
      </c>
      <c r="O1035" s="3" t="str">
        <f t="shared" si="33"/>
        <v>Menos de 100 apoyos</v>
      </c>
      <c r="P1035" s="4">
        <v>0</v>
      </c>
      <c r="Q1035" s="4">
        <v>0</v>
      </c>
    </row>
    <row r="1036" spans="1:17" x14ac:dyDescent="0.2">
      <c r="A1036" s="3">
        <v>3375</v>
      </c>
      <c r="B1036" s="3" t="s">
        <v>9</v>
      </c>
      <c r="C1036" s="3" t="s">
        <v>3705</v>
      </c>
      <c r="D1036" s="3" t="s">
        <v>3706</v>
      </c>
      <c r="E1036" s="3" t="s">
        <v>33</v>
      </c>
      <c r="F1036" s="11">
        <v>2</v>
      </c>
      <c r="G1036" s="11">
        <v>3</v>
      </c>
      <c r="H1036" s="3" t="str">
        <f>VLOOKUP(G1036,Capítulos!D$2:E$17,2,FALSE)</f>
        <v>Principios, Derechos Civiles y Políticos</v>
      </c>
      <c r="I1036" s="3" t="s">
        <v>13</v>
      </c>
      <c r="J1036" s="3" t="s">
        <v>3707</v>
      </c>
      <c r="L1036" s="4">
        <f t="shared" si="32"/>
        <v>0</v>
      </c>
      <c r="M1036" s="5" t="s">
        <v>3708</v>
      </c>
      <c r="N1036" s="4">
        <v>273</v>
      </c>
      <c r="O1036" s="3" t="str">
        <f t="shared" si="33"/>
        <v>Entre 100 y 999 apoyos</v>
      </c>
      <c r="P1036" s="4">
        <v>0</v>
      </c>
      <c r="Q1036" s="4">
        <v>1</v>
      </c>
    </row>
    <row r="1037" spans="1:17" x14ac:dyDescent="0.2">
      <c r="A1037" s="3">
        <v>3019</v>
      </c>
      <c r="B1037" s="3" t="s">
        <v>9</v>
      </c>
      <c r="C1037" s="3" t="s">
        <v>3709</v>
      </c>
      <c r="D1037" s="3" t="s">
        <v>3710</v>
      </c>
      <c r="E1037" s="3" t="s">
        <v>33</v>
      </c>
      <c r="F1037" s="11">
        <v>2</v>
      </c>
      <c r="G1037" s="11">
        <v>4</v>
      </c>
      <c r="H1037" s="3" t="str">
        <f>VLOOKUP(G1037,Capítulos!D$2:E$17,2,FALSE)</f>
        <v>Derechos Económicos, Sociales, Culturales y Ambientales</v>
      </c>
      <c r="I1037" s="3" t="s">
        <v>13</v>
      </c>
      <c r="J1037" s="3" t="s">
        <v>3711</v>
      </c>
      <c r="K1037" s="3" t="s">
        <v>3712</v>
      </c>
      <c r="L1037" s="4">
        <f t="shared" si="32"/>
        <v>1</v>
      </c>
      <c r="M1037" s="5" t="s">
        <v>3713</v>
      </c>
      <c r="N1037" s="4">
        <v>74</v>
      </c>
      <c r="O1037" s="3" t="str">
        <f t="shared" si="33"/>
        <v>Menos de 100 apoyos</v>
      </c>
      <c r="P1037" s="4">
        <v>0</v>
      </c>
      <c r="Q1037" s="4">
        <v>0</v>
      </c>
    </row>
    <row r="1038" spans="1:17" x14ac:dyDescent="0.2">
      <c r="A1038" s="3">
        <v>3115</v>
      </c>
      <c r="B1038" s="3" t="s">
        <v>9</v>
      </c>
      <c r="C1038" s="3" t="s">
        <v>3714</v>
      </c>
      <c r="D1038" s="3" t="s">
        <v>3715</v>
      </c>
      <c r="E1038" s="3" t="s">
        <v>33</v>
      </c>
      <c r="F1038" s="11">
        <v>2</v>
      </c>
      <c r="G1038" s="11">
        <v>3</v>
      </c>
      <c r="H1038" s="3" t="str">
        <f>VLOOKUP(G1038,Capítulos!D$2:E$17,2,FALSE)</f>
        <v>Principios, Derechos Civiles y Políticos</v>
      </c>
      <c r="I1038" s="3" t="s">
        <v>13</v>
      </c>
      <c r="J1038" s="3" t="s">
        <v>3716</v>
      </c>
      <c r="L1038" s="4">
        <f t="shared" si="32"/>
        <v>0</v>
      </c>
      <c r="M1038" s="5" t="s">
        <v>3717</v>
      </c>
      <c r="N1038" s="4">
        <v>11</v>
      </c>
      <c r="O1038" s="3" t="str">
        <f t="shared" si="33"/>
        <v>Menos de 100 apoyos</v>
      </c>
      <c r="P1038" s="4">
        <v>0</v>
      </c>
      <c r="Q1038" s="4">
        <v>0</v>
      </c>
    </row>
    <row r="1039" spans="1:17" x14ac:dyDescent="0.2">
      <c r="A1039" s="3">
        <v>2967</v>
      </c>
      <c r="B1039" s="3" t="s">
        <v>9</v>
      </c>
      <c r="C1039" s="3" t="s">
        <v>3718</v>
      </c>
      <c r="D1039" s="3" t="s">
        <v>3719</v>
      </c>
      <c r="E1039" s="3" t="s">
        <v>33</v>
      </c>
      <c r="F1039" s="11">
        <v>2</v>
      </c>
      <c r="G1039" s="11">
        <v>3</v>
      </c>
      <c r="H1039" s="3" t="str">
        <f>VLOOKUP(G1039,Capítulos!D$2:E$17,2,FALSE)</f>
        <v>Principios, Derechos Civiles y Políticos</v>
      </c>
      <c r="I1039" s="3" t="s">
        <v>13</v>
      </c>
      <c r="J1039" s="3" t="s">
        <v>3720</v>
      </c>
      <c r="K1039" s="3" t="s">
        <v>3721</v>
      </c>
      <c r="L1039" s="4">
        <f t="shared" si="32"/>
        <v>1</v>
      </c>
      <c r="M1039" s="5" t="s">
        <v>3722</v>
      </c>
      <c r="N1039" s="4">
        <v>103</v>
      </c>
      <c r="O1039" s="3" t="str">
        <f t="shared" si="33"/>
        <v>Entre 100 y 999 apoyos</v>
      </c>
      <c r="P1039" s="4">
        <v>0</v>
      </c>
      <c r="Q1039" s="4">
        <v>1</v>
      </c>
    </row>
    <row r="1040" spans="1:17" x14ac:dyDescent="0.2">
      <c r="A1040" s="3">
        <v>3499</v>
      </c>
      <c r="B1040" s="3" t="s">
        <v>9</v>
      </c>
      <c r="C1040" s="3" t="s">
        <v>3723</v>
      </c>
      <c r="D1040" s="3" t="s">
        <v>3724</v>
      </c>
      <c r="E1040" s="3" t="s">
        <v>33</v>
      </c>
      <c r="F1040" s="11">
        <v>2</v>
      </c>
      <c r="G1040" s="11">
        <v>3</v>
      </c>
      <c r="H1040" s="3" t="str">
        <f>VLOOKUP(G1040,Capítulos!D$2:E$17,2,FALSE)</f>
        <v>Principios, Derechos Civiles y Políticos</v>
      </c>
      <c r="I1040" s="3" t="s">
        <v>13</v>
      </c>
      <c r="J1040" s="3" t="s">
        <v>3725</v>
      </c>
      <c r="L1040" s="4">
        <f t="shared" si="32"/>
        <v>0</v>
      </c>
      <c r="M1040" s="5" t="s">
        <v>3726</v>
      </c>
      <c r="N1040" s="4">
        <v>177</v>
      </c>
      <c r="O1040" s="3" t="str">
        <f t="shared" si="33"/>
        <v>Entre 100 y 999 apoyos</v>
      </c>
      <c r="P1040" s="4">
        <v>0</v>
      </c>
      <c r="Q1040" s="4">
        <v>1</v>
      </c>
    </row>
    <row r="1041" spans="1:17" x14ac:dyDescent="0.2">
      <c r="A1041" s="3">
        <v>723</v>
      </c>
      <c r="B1041" s="3" t="s">
        <v>9</v>
      </c>
      <c r="C1041" s="3" t="s">
        <v>3727</v>
      </c>
      <c r="D1041" s="3" t="s">
        <v>3728</v>
      </c>
      <c r="E1041" s="3" t="s">
        <v>252</v>
      </c>
      <c r="F1041" s="11">
        <v>6</v>
      </c>
      <c r="G1041" s="11">
        <v>1</v>
      </c>
      <c r="H1041" s="3" t="str">
        <f>VLOOKUP(G1041,Capítulos!D$2:E$17,2,FALSE)</f>
        <v>Sistema Político, Reforma Constitucional y Forma de Estado</v>
      </c>
      <c r="I1041" s="3" t="s">
        <v>48</v>
      </c>
      <c r="J1041" s="3" t="s">
        <v>2024</v>
      </c>
      <c r="L1041" s="4">
        <f t="shared" si="32"/>
        <v>0</v>
      </c>
      <c r="M1041" s="5" t="s">
        <v>3729</v>
      </c>
      <c r="N1041" s="4">
        <v>3</v>
      </c>
      <c r="O1041" s="3" t="str">
        <f t="shared" si="33"/>
        <v>Menos de 100 apoyos</v>
      </c>
      <c r="P1041" s="4">
        <v>0</v>
      </c>
      <c r="Q1041" s="4">
        <v>0</v>
      </c>
    </row>
    <row r="1042" spans="1:17" x14ac:dyDescent="0.2">
      <c r="A1042" s="3">
        <v>307</v>
      </c>
      <c r="B1042" s="3" t="s">
        <v>9</v>
      </c>
      <c r="C1042" s="3" t="s">
        <v>3730</v>
      </c>
      <c r="D1042" s="3" t="s">
        <v>3731</v>
      </c>
      <c r="E1042" s="3" t="s">
        <v>155</v>
      </c>
      <c r="F1042" s="11">
        <v>13</v>
      </c>
      <c r="G1042" s="11">
        <v>4</v>
      </c>
      <c r="H1042" s="3" t="str">
        <f>VLOOKUP(G1042,Capítulos!D$2:E$17,2,FALSE)</f>
        <v>Derechos Económicos, Sociales, Culturales y Ambientales</v>
      </c>
      <c r="I1042" s="3" t="s">
        <v>13</v>
      </c>
      <c r="J1042" s="3" t="s">
        <v>3732</v>
      </c>
      <c r="L1042" s="4">
        <f t="shared" si="32"/>
        <v>0</v>
      </c>
      <c r="M1042" s="5" t="s">
        <v>3733</v>
      </c>
      <c r="N1042" s="4">
        <v>102</v>
      </c>
      <c r="O1042" s="3" t="str">
        <f t="shared" si="33"/>
        <v>Entre 100 y 999 apoyos</v>
      </c>
      <c r="P1042" s="4">
        <v>0</v>
      </c>
      <c r="Q1042" s="4">
        <v>1</v>
      </c>
    </row>
    <row r="1043" spans="1:17" x14ac:dyDescent="0.2">
      <c r="A1043" s="3">
        <v>1047</v>
      </c>
      <c r="B1043" s="3" t="s">
        <v>9</v>
      </c>
      <c r="C1043" s="3" t="s">
        <v>3734</v>
      </c>
      <c r="D1043" s="3" t="s">
        <v>3735</v>
      </c>
      <c r="E1043" s="3" t="s">
        <v>18</v>
      </c>
      <c r="F1043" s="11">
        <v>4</v>
      </c>
      <c r="G1043" s="11">
        <v>1</v>
      </c>
      <c r="H1043" s="3" t="str">
        <f>VLOOKUP(G1043,Capítulos!D$2:E$17,2,FALSE)</f>
        <v>Sistema Político, Reforma Constitucional y Forma de Estado</v>
      </c>
      <c r="I1043" s="3" t="s">
        <v>13</v>
      </c>
      <c r="J1043" s="3" t="s">
        <v>3591</v>
      </c>
      <c r="L1043" s="4">
        <f t="shared" si="32"/>
        <v>0</v>
      </c>
      <c r="M1043" s="5" t="s">
        <v>3736</v>
      </c>
      <c r="N1043" s="4">
        <v>42</v>
      </c>
      <c r="O1043" s="3" t="str">
        <f t="shared" si="33"/>
        <v>Menos de 100 apoyos</v>
      </c>
      <c r="P1043" s="4">
        <v>0</v>
      </c>
      <c r="Q1043" s="4">
        <v>0</v>
      </c>
    </row>
    <row r="1044" spans="1:17" x14ac:dyDescent="0.2">
      <c r="A1044" s="3">
        <v>1051</v>
      </c>
      <c r="B1044" s="3" t="s">
        <v>9</v>
      </c>
      <c r="C1044" s="3" t="s">
        <v>3737</v>
      </c>
      <c r="D1044" s="3" t="s">
        <v>3738</v>
      </c>
      <c r="E1044" s="3" t="s">
        <v>168</v>
      </c>
      <c r="F1044" s="11">
        <v>14</v>
      </c>
      <c r="G1044" s="11">
        <v>1</v>
      </c>
      <c r="H1044" s="3" t="str">
        <f>VLOOKUP(G1044,Capítulos!D$2:E$17,2,FALSE)</f>
        <v>Sistema Político, Reforma Constitucional y Forma de Estado</v>
      </c>
      <c r="I1044" s="3" t="s">
        <v>13</v>
      </c>
      <c r="J1044" s="3" t="s">
        <v>3591</v>
      </c>
      <c r="L1044" s="4">
        <f t="shared" si="32"/>
        <v>0</v>
      </c>
      <c r="M1044" s="5" t="s">
        <v>3739</v>
      </c>
      <c r="N1044" s="4">
        <v>21</v>
      </c>
      <c r="O1044" s="3" t="str">
        <f t="shared" si="33"/>
        <v>Menos de 100 apoyos</v>
      </c>
      <c r="P1044" s="4">
        <v>0</v>
      </c>
      <c r="Q1044" s="4">
        <v>0</v>
      </c>
    </row>
    <row r="1045" spans="1:17" x14ac:dyDescent="0.2">
      <c r="A1045" s="3">
        <v>1091</v>
      </c>
      <c r="B1045" s="3" t="s">
        <v>9</v>
      </c>
      <c r="C1045" s="3" t="s">
        <v>3740</v>
      </c>
      <c r="D1045" s="3" t="s">
        <v>3741</v>
      </c>
      <c r="E1045" s="3" t="s">
        <v>33</v>
      </c>
      <c r="F1045" s="11">
        <v>2</v>
      </c>
      <c r="G1045" s="11">
        <v>4</v>
      </c>
      <c r="H1045" s="3" t="str">
        <f>VLOOKUP(G1045,Capítulos!D$2:E$17,2,FALSE)</f>
        <v>Derechos Económicos, Sociales, Culturales y Ambientales</v>
      </c>
      <c r="I1045" s="3" t="s">
        <v>13</v>
      </c>
      <c r="J1045" s="3" t="s">
        <v>3742</v>
      </c>
      <c r="L1045" s="4">
        <f t="shared" si="32"/>
        <v>0</v>
      </c>
      <c r="M1045" s="5" t="s">
        <v>3743</v>
      </c>
      <c r="N1045" s="4">
        <v>104</v>
      </c>
      <c r="O1045" s="3" t="str">
        <f t="shared" si="33"/>
        <v>Entre 100 y 999 apoyos</v>
      </c>
      <c r="P1045" s="4">
        <v>0</v>
      </c>
      <c r="Q1045" s="4">
        <v>1</v>
      </c>
    </row>
    <row r="1046" spans="1:17" x14ac:dyDescent="0.2">
      <c r="A1046" s="3">
        <v>1175</v>
      </c>
      <c r="B1046" s="3" t="s">
        <v>9</v>
      </c>
      <c r="C1046" s="3" t="s">
        <v>3744</v>
      </c>
      <c r="D1046" s="3" t="s">
        <v>3745</v>
      </c>
      <c r="E1046" s="3" t="s">
        <v>33</v>
      </c>
      <c r="F1046" s="11">
        <v>2</v>
      </c>
      <c r="G1046" s="11">
        <v>4</v>
      </c>
      <c r="H1046" s="3" t="str">
        <f>VLOOKUP(G1046,Capítulos!D$2:E$17,2,FALSE)</f>
        <v>Derechos Económicos, Sociales, Culturales y Ambientales</v>
      </c>
      <c r="I1046" s="3" t="s">
        <v>48</v>
      </c>
      <c r="J1046" s="3" t="s">
        <v>3746</v>
      </c>
      <c r="L1046" s="4">
        <f t="shared" si="32"/>
        <v>0</v>
      </c>
      <c r="M1046" s="5" t="s">
        <v>3747</v>
      </c>
      <c r="N1046" s="4">
        <v>69</v>
      </c>
      <c r="O1046" s="3" t="str">
        <f t="shared" si="33"/>
        <v>Menos de 100 apoyos</v>
      </c>
      <c r="P1046" s="4">
        <v>0</v>
      </c>
      <c r="Q1046" s="4">
        <v>0</v>
      </c>
    </row>
    <row r="1047" spans="1:17" x14ac:dyDescent="0.2">
      <c r="A1047" s="3">
        <v>1587</v>
      </c>
      <c r="B1047" s="3" t="s">
        <v>9</v>
      </c>
      <c r="C1047" s="3" t="s">
        <v>3748</v>
      </c>
      <c r="D1047" s="3" t="s">
        <v>3749</v>
      </c>
      <c r="E1047" s="3" t="s">
        <v>12</v>
      </c>
      <c r="F1047" s="11">
        <v>1</v>
      </c>
      <c r="G1047" s="11">
        <v>3</v>
      </c>
      <c r="H1047" s="3" t="str">
        <f>VLOOKUP(G1047,Capítulos!D$2:E$17,2,FALSE)</f>
        <v>Principios, Derechos Civiles y Políticos</v>
      </c>
      <c r="I1047" s="3" t="s">
        <v>13</v>
      </c>
      <c r="J1047" s="3" t="s">
        <v>2321</v>
      </c>
      <c r="L1047" s="4">
        <f t="shared" si="32"/>
        <v>0</v>
      </c>
      <c r="M1047" s="5" t="s">
        <v>3750</v>
      </c>
      <c r="N1047" s="4">
        <v>32</v>
      </c>
      <c r="O1047" s="3" t="str">
        <f t="shared" si="33"/>
        <v>Menos de 100 apoyos</v>
      </c>
      <c r="P1047" s="4">
        <v>0</v>
      </c>
      <c r="Q1047" s="4">
        <v>0</v>
      </c>
    </row>
    <row r="1048" spans="1:17" x14ac:dyDescent="0.2">
      <c r="A1048" s="3">
        <v>2419</v>
      </c>
      <c r="B1048" s="3" t="s">
        <v>9</v>
      </c>
      <c r="C1048" s="3" t="s">
        <v>3593</v>
      </c>
      <c r="D1048" s="3" t="s">
        <v>3751</v>
      </c>
      <c r="E1048" s="3" t="s">
        <v>33</v>
      </c>
      <c r="F1048" s="11">
        <v>2</v>
      </c>
      <c r="G1048" s="11">
        <v>3</v>
      </c>
      <c r="H1048" s="3" t="str">
        <f>VLOOKUP(G1048,Capítulos!D$2:E$17,2,FALSE)</f>
        <v>Principios, Derechos Civiles y Políticos</v>
      </c>
      <c r="I1048" s="3" t="s">
        <v>48</v>
      </c>
      <c r="J1048" s="3" t="s">
        <v>3752</v>
      </c>
      <c r="K1048" s="3" t="s">
        <v>3753</v>
      </c>
      <c r="L1048" s="4">
        <f t="shared" si="32"/>
        <v>1</v>
      </c>
      <c r="M1048" s="5" t="s">
        <v>3754</v>
      </c>
      <c r="N1048" s="4">
        <v>13038</v>
      </c>
      <c r="O1048" s="3" t="str">
        <f t="shared" si="33"/>
        <v>Más de 10000 apoyos</v>
      </c>
      <c r="P1048" s="4">
        <v>1</v>
      </c>
      <c r="Q1048" s="4">
        <v>1</v>
      </c>
    </row>
    <row r="1049" spans="1:17" x14ac:dyDescent="0.2">
      <c r="A1049" s="3">
        <v>2727</v>
      </c>
      <c r="B1049" s="3" t="s">
        <v>9</v>
      </c>
      <c r="C1049" s="3" t="s">
        <v>3755</v>
      </c>
      <c r="D1049" s="3" t="s">
        <v>3756</v>
      </c>
      <c r="E1049" s="3" t="s">
        <v>97</v>
      </c>
      <c r="F1049" s="11">
        <v>5</v>
      </c>
      <c r="G1049" s="11">
        <v>1</v>
      </c>
      <c r="H1049" s="3" t="str">
        <f>VLOOKUP(G1049,Capítulos!D$2:E$17,2,FALSE)</f>
        <v>Sistema Político, Reforma Constitucional y Forma de Estado</v>
      </c>
      <c r="I1049" s="3" t="s">
        <v>48</v>
      </c>
      <c r="J1049" s="3" t="s">
        <v>3757</v>
      </c>
      <c r="K1049" s="3"/>
      <c r="L1049" s="4">
        <f t="shared" si="32"/>
        <v>0</v>
      </c>
      <c r="M1049" s="5" t="s">
        <v>3758</v>
      </c>
      <c r="N1049" s="4">
        <v>120</v>
      </c>
      <c r="O1049" s="3" t="str">
        <f t="shared" si="33"/>
        <v>Entre 100 y 999 apoyos</v>
      </c>
      <c r="P1049" s="4">
        <v>0</v>
      </c>
      <c r="Q1049" s="4">
        <v>1</v>
      </c>
    </row>
    <row r="1050" spans="1:17" x14ac:dyDescent="0.2">
      <c r="A1050" s="3">
        <v>3003</v>
      </c>
      <c r="B1050" s="3" t="s">
        <v>9</v>
      </c>
      <c r="C1050" s="3" t="s">
        <v>3759</v>
      </c>
      <c r="D1050" s="3" t="s">
        <v>3760</v>
      </c>
      <c r="E1050" s="3" t="s">
        <v>97</v>
      </c>
      <c r="F1050" s="11">
        <v>5</v>
      </c>
      <c r="G1050" s="11">
        <v>1</v>
      </c>
      <c r="H1050" s="3" t="str">
        <f>VLOOKUP(G1050,Capítulos!D$2:E$17,2,FALSE)</f>
        <v>Sistema Político, Reforma Constitucional y Forma de Estado</v>
      </c>
      <c r="I1050" s="3" t="s">
        <v>13</v>
      </c>
      <c r="J1050" s="3" t="s">
        <v>3328</v>
      </c>
      <c r="L1050" s="4">
        <f t="shared" si="32"/>
        <v>0</v>
      </c>
      <c r="M1050" s="5" t="s">
        <v>3761</v>
      </c>
      <c r="N1050" s="4">
        <v>72</v>
      </c>
      <c r="O1050" s="3" t="str">
        <f t="shared" si="33"/>
        <v>Menos de 100 apoyos</v>
      </c>
      <c r="P1050" s="4">
        <v>0</v>
      </c>
      <c r="Q1050" s="4">
        <v>0</v>
      </c>
    </row>
    <row r="1051" spans="1:17" x14ac:dyDescent="0.2">
      <c r="A1051" s="3">
        <v>3107</v>
      </c>
      <c r="B1051" s="3" t="s">
        <v>9</v>
      </c>
      <c r="C1051" s="3" t="s">
        <v>2305</v>
      </c>
      <c r="D1051" s="3" t="s">
        <v>3762</v>
      </c>
      <c r="E1051" s="3" t="s">
        <v>12</v>
      </c>
      <c r="F1051" s="11">
        <v>1</v>
      </c>
      <c r="G1051" s="11">
        <v>3</v>
      </c>
      <c r="H1051" s="3" t="str">
        <f>VLOOKUP(G1051,Capítulos!D$2:E$17,2,FALSE)</f>
        <v>Principios, Derechos Civiles y Políticos</v>
      </c>
      <c r="I1051" s="3" t="s">
        <v>13</v>
      </c>
      <c r="J1051" s="3" t="s">
        <v>947</v>
      </c>
      <c r="L1051" s="4">
        <f t="shared" si="32"/>
        <v>0</v>
      </c>
      <c r="M1051" s="5" t="s">
        <v>3763</v>
      </c>
      <c r="N1051" s="4">
        <v>21</v>
      </c>
      <c r="O1051" s="3" t="str">
        <f t="shared" si="33"/>
        <v>Menos de 100 apoyos</v>
      </c>
      <c r="P1051" s="4">
        <v>0</v>
      </c>
      <c r="Q1051" s="4">
        <v>0</v>
      </c>
    </row>
    <row r="1052" spans="1:17" x14ac:dyDescent="0.2">
      <c r="A1052" s="3">
        <v>3015</v>
      </c>
      <c r="B1052" s="3" t="s">
        <v>9</v>
      </c>
      <c r="C1052" s="3" t="s">
        <v>3764</v>
      </c>
      <c r="D1052" s="3" t="s">
        <v>3765</v>
      </c>
      <c r="E1052" s="3" t="s">
        <v>33</v>
      </c>
      <c r="F1052" s="11">
        <v>2</v>
      </c>
      <c r="G1052" s="11">
        <v>4</v>
      </c>
      <c r="H1052" s="3" t="str">
        <f>VLOOKUP(G1052,Capítulos!D$2:E$17,2,FALSE)</f>
        <v>Derechos Económicos, Sociales, Culturales y Ambientales</v>
      </c>
      <c r="I1052" s="3" t="s">
        <v>13</v>
      </c>
      <c r="J1052" s="3" t="s">
        <v>3711</v>
      </c>
      <c r="K1052" s="3" t="s">
        <v>3712</v>
      </c>
      <c r="L1052" s="4">
        <f t="shared" si="32"/>
        <v>1</v>
      </c>
      <c r="M1052" s="5" t="s">
        <v>3766</v>
      </c>
      <c r="N1052" s="4">
        <v>71</v>
      </c>
      <c r="O1052" s="3" t="str">
        <f t="shared" si="33"/>
        <v>Menos de 100 apoyos</v>
      </c>
      <c r="P1052" s="4">
        <v>0</v>
      </c>
      <c r="Q1052" s="4">
        <v>0</v>
      </c>
    </row>
    <row r="1053" spans="1:17" x14ac:dyDescent="0.2">
      <c r="A1053" s="3">
        <v>3027</v>
      </c>
      <c r="B1053" s="3" t="s">
        <v>9</v>
      </c>
      <c r="C1053" s="3" t="s">
        <v>3767</v>
      </c>
      <c r="D1053" s="3" t="s">
        <v>3768</v>
      </c>
      <c r="E1053" s="3" t="s">
        <v>18</v>
      </c>
      <c r="F1053" s="11">
        <v>4</v>
      </c>
      <c r="G1053" s="11">
        <v>1</v>
      </c>
      <c r="H1053" s="3" t="str">
        <f>VLOOKUP(G1053,Capítulos!D$2:E$17,2,FALSE)</f>
        <v>Sistema Político, Reforma Constitucional y Forma de Estado</v>
      </c>
      <c r="I1053" s="3" t="s">
        <v>13</v>
      </c>
      <c r="J1053" s="3" t="s">
        <v>3328</v>
      </c>
      <c r="L1053" s="4">
        <f t="shared" si="32"/>
        <v>0</v>
      </c>
      <c r="M1053" s="5" t="s">
        <v>3769</v>
      </c>
      <c r="N1053" s="4">
        <v>4</v>
      </c>
      <c r="O1053" s="3" t="str">
        <f t="shared" si="33"/>
        <v>Menos de 100 apoyos</v>
      </c>
      <c r="P1053" s="4">
        <v>0</v>
      </c>
      <c r="Q1053" s="4">
        <v>0</v>
      </c>
    </row>
    <row r="1054" spans="1:17" x14ac:dyDescent="0.2">
      <c r="A1054" s="3">
        <v>3039</v>
      </c>
      <c r="B1054" s="3" t="s">
        <v>9</v>
      </c>
      <c r="C1054" s="3" t="s">
        <v>3770</v>
      </c>
      <c r="D1054" s="3" t="s">
        <v>3771</v>
      </c>
      <c r="E1054" s="3" t="s">
        <v>33</v>
      </c>
      <c r="F1054" s="11">
        <v>2</v>
      </c>
      <c r="G1054" s="11">
        <v>4</v>
      </c>
      <c r="H1054" s="3" t="str">
        <f>VLOOKUP(G1054,Capítulos!D$2:E$17,2,FALSE)</f>
        <v>Derechos Económicos, Sociales, Culturales y Ambientales</v>
      </c>
      <c r="I1054" s="3" t="s">
        <v>13</v>
      </c>
      <c r="J1054" s="3" t="s">
        <v>3772</v>
      </c>
      <c r="L1054" s="4">
        <f t="shared" si="32"/>
        <v>0</v>
      </c>
      <c r="M1054" s="5" t="s">
        <v>3773</v>
      </c>
      <c r="N1054" s="4">
        <v>11</v>
      </c>
      <c r="O1054" s="3" t="str">
        <f t="shared" si="33"/>
        <v>Menos de 100 apoyos</v>
      </c>
      <c r="P1054" s="4">
        <v>0</v>
      </c>
      <c r="Q1054" s="4">
        <v>0</v>
      </c>
    </row>
    <row r="1055" spans="1:17" x14ac:dyDescent="0.2">
      <c r="A1055" s="3">
        <v>3043</v>
      </c>
      <c r="B1055" s="3" t="s">
        <v>9</v>
      </c>
      <c r="C1055" s="3" t="s">
        <v>3774</v>
      </c>
      <c r="D1055" s="3" t="s">
        <v>3775</v>
      </c>
      <c r="E1055" s="3" t="s">
        <v>33</v>
      </c>
      <c r="F1055" s="11">
        <v>2</v>
      </c>
      <c r="G1055" s="11">
        <v>4</v>
      </c>
      <c r="H1055" s="3" t="str">
        <f>VLOOKUP(G1055,Capítulos!D$2:E$17,2,FALSE)</f>
        <v>Derechos Económicos, Sociales, Culturales y Ambientales</v>
      </c>
      <c r="I1055" s="3" t="s">
        <v>13</v>
      </c>
      <c r="J1055" s="3" t="s">
        <v>3776</v>
      </c>
      <c r="L1055" s="4">
        <f t="shared" si="32"/>
        <v>0</v>
      </c>
      <c r="M1055" s="5" t="s">
        <v>3777</v>
      </c>
      <c r="N1055" s="4">
        <v>73</v>
      </c>
      <c r="O1055" s="3" t="str">
        <f t="shared" si="33"/>
        <v>Menos de 100 apoyos</v>
      </c>
      <c r="P1055" s="4">
        <v>0</v>
      </c>
      <c r="Q1055" s="4">
        <v>0</v>
      </c>
    </row>
    <row r="1056" spans="1:17" x14ac:dyDescent="0.2">
      <c r="A1056" s="3">
        <v>3051</v>
      </c>
      <c r="B1056" s="3" t="s">
        <v>9</v>
      </c>
      <c r="C1056" s="3" t="s">
        <v>3778</v>
      </c>
      <c r="D1056" s="3" t="s">
        <v>3779</v>
      </c>
      <c r="E1056" s="3" t="s">
        <v>33</v>
      </c>
      <c r="F1056" s="11">
        <v>2</v>
      </c>
      <c r="G1056" s="11">
        <v>4</v>
      </c>
      <c r="H1056" s="3" t="str">
        <f>VLOOKUP(G1056,Capítulos!D$2:E$17,2,FALSE)</f>
        <v>Derechos Económicos, Sociales, Culturales y Ambientales</v>
      </c>
      <c r="I1056" s="3" t="s">
        <v>13</v>
      </c>
      <c r="J1056" s="3" t="s">
        <v>3780</v>
      </c>
      <c r="L1056" s="4">
        <f t="shared" si="32"/>
        <v>0</v>
      </c>
      <c r="M1056" s="5" t="s">
        <v>3781</v>
      </c>
      <c r="N1056" s="4">
        <v>3</v>
      </c>
      <c r="O1056" s="3" t="str">
        <f t="shared" si="33"/>
        <v>Menos de 100 apoyos</v>
      </c>
      <c r="P1056" s="4">
        <v>0</v>
      </c>
      <c r="Q1056" s="4">
        <v>0</v>
      </c>
    </row>
    <row r="1057" spans="1:17" x14ac:dyDescent="0.2">
      <c r="A1057" s="3">
        <v>3055</v>
      </c>
      <c r="B1057" s="3" t="s">
        <v>9</v>
      </c>
      <c r="C1057" s="3" t="s">
        <v>3782</v>
      </c>
      <c r="D1057" s="3" t="s">
        <v>3783</v>
      </c>
      <c r="E1057" s="3" t="s">
        <v>12</v>
      </c>
      <c r="F1057" s="11">
        <v>1</v>
      </c>
      <c r="G1057" s="11">
        <v>3</v>
      </c>
      <c r="H1057" s="3" t="str">
        <f>VLOOKUP(G1057,Capítulos!D$2:E$17,2,FALSE)</f>
        <v>Principios, Derechos Civiles y Políticos</v>
      </c>
      <c r="I1057" s="3" t="s">
        <v>13</v>
      </c>
      <c r="J1057" s="3" t="s">
        <v>3780</v>
      </c>
      <c r="L1057" s="4">
        <f t="shared" si="32"/>
        <v>0</v>
      </c>
      <c r="M1057" s="5" t="s">
        <v>3784</v>
      </c>
      <c r="N1057" s="4">
        <v>2</v>
      </c>
      <c r="O1057" s="3" t="str">
        <f t="shared" si="33"/>
        <v>Menos de 100 apoyos</v>
      </c>
      <c r="P1057" s="4">
        <v>0</v>
      </c>
      <c r="Q1057" s="4">
        <v>0</v>
      </c>
    </row>
    <row r="1058" spans="1:17" x14ac:dyDescent="0.2">
      <c r="A1058" s="3">
        <v>3075</v>
      </c>
      <c r="B1058" s="3" t="s">
        <v>9</v>
      </c>
      <c r="C1058" s="3" t="s">
        <v>3785</v>
      </c>
      <c r="D1058" s="3" t="s">
        <v>3786</v>
      </c>
      <c r="E1058" s="3" t="s">
        <v>33</v>
      </c>
      <c r="F1058" s="11">
        <v>2</v>
      </c>
      <c r="G1058" s="11">
        <v>4</v>
      </c>
      <c r="H1058" s="3" t="str">
        <f>VLOOKUP(G1058,Capítulos!D$2:E$17,2,FALSE)</f>
        <v>Derechos Económicos, Sociales, Culturales y Ambientales</v>
      </c>
      <c r="I1058" s="3" t="s">
        <v>13</v>
      </c>
      <c r="J1058" s="3" t="s">
        <v>485</v>
      </c>
      <c r="L1058" s="4">
        <f t="shared" si="32"/>
        <v>0</v>
      </c>
      <c r="M1058" s="5" t="s">
        <v>3787</v>
      </c>
      <c r="N1058" s="4">
        <v>32</v>
      </c>
      <c r="O1058" s="3" t="str">
        <f t="shared" si="33"/>
        <v>Menos de 100 apoyos</v>
      </c>
      <c r="P1058" s="4">
        <v>0</v>
      </c>
      <c r="Q1058" s="4">
        <v>0</v>
      </c>
    </row>
    <row r="1059" spans="1:17" x14ac:dyDescent="0.2">
      <c r="A1059" s="3">
        <v>3083</v>
      </c>
      <c r="B1059" s="3" t="s">
        <v>9</v>
      </c>
      <c r="C1059" s="3" t="s">
        <v>3788</v>
      </c>
      <c r="D1059" s="3" t="s">
        <v>3789</v>
      </c>
      <c r="E1059" s="3" t="s">
        <v>12</v>
      </c>
      <c r="F1059" s="11">
        <v>1</v>
      </c>
      <c r="G1059" s="11">
        <v>3</v>
      </c>
      <c r="H1059" s="3" t="str">
        <f>VLOOKUP(G1059,Capítulos!D$2:E$17,2,FALSE)</f>
        <v>Principios, Derechos Civiles y Políticos</v>
      </c>
      <c r="I1059" s="3" t="s">
        <v>13</v>
      </c>
      <c r="J1059" s="3" t="s">
        <v>3790</v>
      </c>
      <c r="L1059" s="4">
        <f t="shared" si="32"/>
        <v>0</v>
      </c>
      <c r="M1059" s="5" t="s">
        <v>3791</v>
      </c>
      <c r="N1059" s="4">
        <v>126</v>
      </c>
      <c r="O1059" s="3" t="str">
        <f t="shared" si="33"/>
        <v>Entre 100 y 999 apoyos</v>
      </c>
      <c r="P1059" s="4">
        <v>0</v>
      </c>
      <c r="Q1059" s="4">
        <v>1</v>
      </c>
    </row>
    <row r="1060" spans="1:17" x14ac:dyDescent="0.2">
      <c r="A1060" s="3">
        <v>3087</v>
      </c>
      <c r="B1060" s="3" t="s">
        <v>9</v>
      </c>
      <c r="C1060" s="3" t="s">
        <v>3792</v>
      </c>
      <c r="D1060" s="3" t="s">
        <v>3793</v>
      </c>
      <c r="E1060" s="3" t="s">
        <v>33</v>
      </c>
      <c r="F1060" s="11">
        <v>2</v>
      </c>
      <c r="G1060" s="11">
        <v>3</v>
      </c>
      <c r="H1060" s="3" t="str">
        <f>VLOOKUP(G1060,Capítulos!D$2:E$17,2,FALSE)</f>
        <v>Principios, Derechos Civiles y Políticos</v>
      </c>
      <c r="I1060" s="3" t="s">
        <v>13</v>
      </c>
      <c r="J1060" s="3" t="s">
        <v>947</v>
      </c>
      <c r="L1060" s="4">
        <f t="shared" si="32"/>
        <v>0</v>
      </c>
      <c r="M1060" s="5" t="s">
        <v>3794</v>
      </c>
      <c r="N1060" s="4">
        <v>13</v>
      </c>
      <c r="O1060" s="3" t="str">
        <f t="shared" si="33"/>
        <v>Menos de 100 apoyos</v>
      </c>
      <c r="P1060" s="4">
        <v>0</v>
      </c>
      <c r="Q1060" s="4">
        <v>0</v>
      </c>
    </row>
    <row r="1061" spans="1:17" x14ac:dyDescent="0.2">
      <c r="A1061" s="3">
        <v>3095</v>
      </c>
      <c r="B1061" s="3" t="s">
        <v>9</v>
      </c>
      <c r="C1061" s="3" t="s">
        <v>3795</v>
      </c>
      <c r="D1061" s="3" t="s">
        <v>3796</v>
      </c>
      <c r="E1061" s="3" t="s">
        <v>33</v>
      </c>
      <c r="F1061" s="11">
        <v>2</v>
      </c>
      <c r="G1061" s="11">
        <v>4</v>
      </c>
      <c r="H1061" s="3" t="str">
        <f>VLOOKUP(G1061,Capítulos!D$2:E$17,2,FALSE)</f>
        <v>Derechos Económicos, Sociales, Culturales y Ambientales</v>
      </c>
      <c r="I1061" s="3" t="s">
        <v>13</v>
      </c>
      <c r="J1061" s="3" t="s">
        <v>3790</v>
      </c>
      <c r="L1061" s="4">
        <f t="shared" si="32"/>
        <v>0</v>
      </c>
      <c r="M1061" s="5" t="s">
        <v>3797</v>
      </c>
      <c r="N1061" s="4">
        <v>15</v>
      </c>
      <c r="O1061" s="3" t="str">
        <f t="shared" si="33"/>
        <v>Menos de 100 apoyos</v>
      </c>
      <c r="P1061" s="4">
        <v>0</v>
      </c>
      <c r="Q1061" s="4">
        <v>0</v>
      </c>
    </row>
    <row r="1062" spans="1:17" x14ac:dyDescent="0.2">
      <c r="A1062" s="3">
        <v>1167</v>
      </c>
      <c r="B1062" s="3" t="s">
        <v>9</v>
      </c>
      <c r="C1062" s="3" t="s">
        <v>3798</v>
      </c>
      <c r="D1062" s="3" t="s">
        <v>3799</v>
      </c>
      <c r="E1062" s="3" t="s">
        <v>42</v>
      </c>
      <c r="F1062" s="11">
        <v>3</v>
      </c>
      <c r="G1062" s="11">
        <v>1</v>
      </c>
      <c r="H1062" s="3" t="str">
        <f>VLOOKUP(G1062,Capítulos!D$2:E$17,2,FALSE)</f>
        <v>Sistema Político, Reforma Constitucional y Forma de Estado</v>
      </c>
      <c r="I1062" s="3" t="s">
        <v>13</v>
      </c>
      <c r="J1062" s="3" t="s">
        <v>3153</v>
      </c>
      <c r="K1062" s="3"/>
      <c r="L1062" s="4">
        <f t="shared" si="32"/>
        <v>0</v>
      </c>
      <c r="M1062" s="5" t="s">
        <v>3800</v>
      </c>
      <c r="N1062" s="4">
        <v>8</v>
      </c>
      <c r="O1062" s="3" t="str">
        <f t="shared" si="33"/>
        <v>Menos de 100 apoyos</v>
      </c>
      <c r="P1062" s="4">
        <v>0</v>
      </c>
      <c r="Q1062" s="4">
        <v>0</v>
      </c>
    </row>
    <row r="1063" spans="1:17" x14ac:dyDescent="0.2">
      <c r="A1063" s="3">
        <v>3151</v>
      </c>
      <c r="B1063" s="3" t="s">
        <v>9</v>
      </c>
      <c r="C1063" s="3" t="s">
        <v>3801</v>
      </c>
      <c r="D1063" s="3" t="s">
        <v>3802</v>
      </c>
      <c r="E1063" s="3" t="s">
        <v>33</v>
      </c>
      <c r="F1063" s="11">
        <v>2</v>
      </c>
      <c r="G1063" s="11">
        <v>3</v>
      </c>
      <c r="H1063" s="3" t="str">
        <f>VLOOKUP(G1063,Capítulos!D$2:E$17,2,FALSE)</f>
        <v>Principios, Derechos Civiles y Políticos</v>
      </c>
      <c r="I1063" s="3" t="s">
        <v>13</v>
      </c>
      <c r="J1063" s="3" t="s">
        <v>3803</v>
      </c>
      <c r="K1063" s="3" t="s">
        <v>3804</v>
      </c>
      <c r="L1063" s="4">
        <f t="shared" si="32"/>
        <v>1</v>
      </c>
      <c r="M1063" s="5" t="s">
        <v>3805</v>
      </c>
      <c r="N1063" s="4">
        <v>211</v>
      </c>
      <c r="O1063" s="3" t="str">
        <f t="shared" si="33"/>
        <v>Entre 100 y 999 apoyos</v>
      </c>
      <c r="P1063" s="4">
        <v>0</v>
      </c>
      <c r="Q1063" s="4">
        <v>1</v>
      </c>
    </row>
    <row r="1064" spans="1:17" x14ac:dyDescent="0.2">
      <c r="A1064" s="3">
        <v>3503</v>
      </c>
      <c r="B1064" s="3" t="s">
        <v>9</v>
      </c>
      <c r="C1064" s="3" t="s">
        <v>3806</v>
      </c>
      <c r="D1064" s="3" t="s">
        <v>3807</v>
      </c>
      <c r="E1064" s="3" t="s">
        <v>33</v>
      </c>
      <c r="F1064" s="11">
        <v>2</v>
      </c>
      <c r="G1064" s="11">
        <v>3</v>
      </c>
      <c r="H1064" s="3" t="str">
        <f>VLOOKUP(G1064,Capítulos!D$2:E$17,2,FALSE)</f>
        <v>Principios, Derechos Civiles y Políticos</v>
      </c>
      <c r="I1064" s="3" t="s">
        <v>13</v>
      </c>
      <c r="J1064" s="3" t="s">
        <v>3808</v>
      </c>
      <c r="L1064" s="4">
        <f t="shared" si="32"/>
        <v>0</v>
      </c>
      <c r="M1064" s="5" t="s">
        <v>3809</v>
      </c>
      <c r="N1064" s="4">
        <v>354</v>
      </c>
      <c r="O1064" s="3" t="str">
        <f t="shared" si="33"/>
        <v>Entre 100 y 999 apoyos</v>
      </c>
      <c r="P1064" s="4">
        <v>0</v>
      </c>
      <c r="Q1064" s="4">
        <v>1</v>
      </c>
    </row>
    <row r="1065" spans="1:17" x14ac:dyDescent="0.2">
      <c r="A1065" s="3">
        <v>4155</v>
      </c>
      <c r="B1065" s="3" t="s">
        <v>9</v>
      </c>
      <c r="C1065" s="3" t="s">
        <v>3810</v>
      </c>
      <c r="D1065" s="3" t="s">
        <v>3811</v>
      </c>
      <c r="E1065" s="3" t="s">
        <v>155</v>
      </c>
      <c r="F1065" s="11">
        <v>13</v>
      </c>
      <c r="G1065" s="11">
        <v>4</v>
      </c>
      <c r="H1065" s="3" t="str">
        <f>VLOOKUP(G1065,Capítulos!D$2:E$17,2,FALSE)</f>
        <v>Derechos Económicos, Sociales, Culturales y Ambientales</v>
      </c>
      <c r="I1065" s="3" t="s">
        <v>13</v>
      </c>
      <c r="J1065" s="3" t="s">
        <v>3812</v>
      </c>
      <c r="K1065" s="3" t="s">
        <v>3813</v>
      </c>
      <c r="L1065" s="4">
        <f t="shared" si="32"/>
        <v>1</v>
      </c>
      <c r="M1065" s="5" t="s">
        <v>3814</v>
      </c>
      <c r="N1065" s="4">
        <v>193</v>
      </c>
      <c r="O1065" s="3" t="str">
        <f t="shared" si="33"/>
        <v>Entre 100 y 999 apoyos</v>
      </c>
      <c r="P1065" s="4">
        <v>0</v>
      </c>
      <c r="Q1065" s="4">
        <v>1</v>
      </c>
    </row>
    <row r="1066" spans="1:17" x14ac:dyDescent="0.2">
      <c r="A1066" s="3">
        <v>4115</v>
      </c>
      <c r="B1066" s="3" t="s">
        <v>9</v>
      </c>
      <c r="C1066" s="3" t="s">
        <v>3815</v>
      </c>
      <c r="D1066" s="3" t="s">
        <v>3816</v>
      </c>
      <c r="E1066" s="3" t="s">
        <v>33</v>
      </c>
      <c r="F1066" s="11">
        <v>2</v>
      </c>
      <c r="G1066" s="11">
        <v>4</v>
      </c>
      <c r="H1066" s="3" t="str">
        <f>VLOOKUP(G1066,Capítulos!D$2:E$17,2,FALSE)</f>
        <v>Derechos Económicos, Sociales, Culturales y Ambientales</v>
      </c>
      <c r="I1066" s="3" t="s">
        <v>48</v>
      </c>
      <c r="J1066" s="3" t="s">
        <v>3817</v>
      </c>
      <c r="L1066" s="4">
        <f t="shared" si="32"/>
        <v>0</v>
      </c>
      <c r="M1066" s="5" t="s">
        <v>3818</v>
      </c>
      <c r="N1066" s="4">
        <v>27</v>
      </c>
      <c r="O1066" s="3" t="str">
        <f t="shared" si="33"/>
        <v>Menos de 100 apoyos</v>
      </c>
      <c r="P1066" s="4">
        <v>0</v>
      </c>
      <c r="Q1066" s="4">
        <v>0</v>
      </c>
    </row>
    <row r="1067" spans="1:17" x14ac:dyDescent="0.2">
      <c r="A1067" s="3">
        <v>4123</v>
      </c>
      <c r="B1067" s="3" t="s">
        <v>9</v>
      </c>
      <c r="C1067" s="3" t="s">
        <v>3819</v>
      </c>
      <c r="D1067" s="3" t="s">
        <v>3820</v>
      </c>
      <c r="E1067" s="3" t="s">
        <v>12</v>
      </c>
      <c r="F1067" s="11">
        <v>1</v>
      </c>
      <c r="G1067" s="11">
        <v>3</v>
      </c>
      <c r="H1067" s="3" t="str">
        <f>VLOOKUP(G1067,Capítulos!D$2:E$17,2,FALSE)</f>
        <v>Principios, Derechos Civiles y Políticos</v>
      </c>
      <c r="I1067" s="3" t="s">
        <v>13</v>
      </c>
      <c r="J1067" s="3" t="s">
        <v>3821</v>
      </c>
      <c r="L1067" s="4">
        <f t="shared" si="32"/>
        <v>0</v>
      </c>
      <c r="M1067" s="5" t="s">
        <v>3822</v>
      </c>
      <c r="N1067" s="4">
        <v>55</v>
      </c>
      <c r="O1067" s="3" t="str">
        <f t="shared" si="33"/>
        <v>Menos de 100 apoyos</v>
      </c>
      <c r="P1067" s="4">
        <v>0</v>
      </c>
      <c r="Q1067" s="4">
        <v>0</v>
      </c>
    </row>
    <row r="1068" spans="1:17" x14ac:dyDescent="0.2">
      <c r="A1068" s="3">
        <v>4127</v>
      </c>
      <c r="B1068" s="3" t="s">
        <v>9</v>
      </c>
      <c r="C1068" s="3" t="s">
        <v>3823</v>
      </c>
      <c r="D1068" s="3" t="s">
        <v>3824</v>
      </c>
      <c r="E1068" s="3" t="s">
        <v>33</v>
      </c>
      <c r="F1068" s="11">
        <v>2</v>
      </c>
      <c r="G1068" s="11">
        <v>4</v>
      </c>
      <c r="H1068" s="3" t="str">
        <f>VLOOKUP(G1068,Capítulos!D$2:E$17,2,FALSE)</f>
        <v>Derechos Económicos, Sociales, Culturales y Ambientales</v>
      </c>
      <c r="I1068" s="3" t="s">
        <v>13</v>
      </c>
      <c r="J1068" s="3" t="s">
        <v>3812</v>
      </c>
      <c r="K1068" s="3" t="s">
        <v>3813</v>
      </c>
      <c r="L1068" s="4">
        <f t="shared" si="32"/>
        <v>1</v>
      </c>
      <c r="M1068" s="5" t="s">
        <v>3825</v>
      </c>
      <c r="N1068" s="4">
        <v>77</v>
      </c>
      <c r="O1068" s="3" t="str">
        <f t="shared" si="33"/>
        <v>Menos de 100 apoyos</v>
      </c>
      <c r="P1068" s="4">
        <v>0</v>
      </c>
      <c r="Q1068" s="4">
        <v>0</v>
      </c>
    </row>
    <row r="1069" spans="1:17" x14ac:dyDescent="0.2">
      <c r="A1069" s="3">
        <v>4135</v>
      </c>
      <c r="B1069" s="3" t="s">
        <v>9</v>
      </c>
      <c r="C1069" s="3" t="s">
        <v>3826</v>
      </c>
      <c r="D1069" s="3" t="s">
        <v>3827</v>
      </c>
      <c r="E1069" s="3" t="s">
        <v>12</v>
      </c>
      <c r="F1069" s="11">
        <v>1</v>
      </c>
      <c r="G1069" s="11">
        <v>3</v>
      </c>
      <c r="H1069" s="3" t="str">
        <f>VLOOKUP(G1069,Capítulos!D$2:E$17,2,FALSE)</f>
        <v>Principios, Derechos Civiles y Políticos</v>
      </c>
      <c r="I1069" s="3" t="s">
        <v>13</v>
      </c>
      <c r="J1069" s="3" t="s">
        <v>3821</v>
      </c>
      <c r="L1069" s="4">
        <f t="shared" si="32"/>
        <v>0</v>
      </c>
      <c r="M1069" s="5" t="s">
        <v>3828</v>
      </c>
      <c r="N1069" s="4">
        <v>36</v>
      </c>
      <c r="O1069" s="3" t="str">
        <f t="shared" si="33"/>
        <v>Menos de 100 apoyos</v>
      </c>
      <c r="P1069" s="4">
        <v>0</v>
      </c>
      <c r="Q1069" s="4">
        <v>0</v>
      </c>
    </row>
    <row r="1070" spans="1:17" x14ac:dyDescent="0.2">
      <c r="A1070" s="3">
        <v>4147</v>
      </c>
      <c r="B1070" s="3" t="s">
        <v>9</v>
      </c>
      <c r="C1070" s="3" t="s">
        <v>3829</v>
      </c>
      <c r="D1070" s="3" t="s">
        <v>3830</v>
      </c>
      <c r="E1070" s="3" t="s">
        <v>155</v>
      </c>
      <c r="F1070" s="11">
        <v>13</v>
      </c>
      <c r="G1070" s="11">
        <v>4</v>
      </c>
      <c r="H1070" s="3" t="str">
        <f>VLOOKUP(G1070,Capítulos!D$2:E$17,2,FALSE)</f>
        <v>Derechos Económicos, Sociales, Culturales y Ambientales</v>
      </c>
      <c r="I1070" s="3" t="s">
        <v>13</v>
      </c>
      <c r="J1070" s="3" t="s">
        <v>3812</v>
      </c>
      <c r="K1070" s="3" t="s">
        <v>3813</v>
      </c>
      <c r="L1070" s="4">
        <f t="shared" si="32"/>
        <v>1</v>
      </c>
      <c r="M1070" s="5" t="s">
        <v>3831</v>
      </c>
      <c r="N1070" s="4">
        <v>137</v>
      </c>
      <c r="O1070" s="3" t="str">
        <f t="shared" si="33"/>
        <v>Entre 100 y 999 apoyos</v>
      </c>
      <c r="P1070" s="4">
        <v>0</v>
      </c>
      <c r="Q1070" s="4">
        <v>1</v>
      </c>
    </row>
    <row r="1071" spans="1:17" x14ac:dyDescent="0.2">
      <c r="A1071" s="3">
        <v>4151</v>
      </c>
      <c r="B1071" s="3" t="s">
        <v>9</v>
      </c>
      <c r="C1071" s="3" t="s">
        <v>3832</v>
      </c>
      <c r="D1071" s="3" t="s">
        <v>3833</v>
      </c>
      <c r="E1071" s="3" t="s">
        <v>33</v>
      </c>
      <c r="F1071" s="11">
        <v>2</v>
      </c>
      <c r="G1071" s="11">
        <v>3</v>
      </c>
      <c r="H1071" s="3" t="str">
        <f>VLOOKUP(G1071,Capítulos!D$2:E$17,2,FALSE)</f>
        <v>Principios, Derechos Civiles y Políticos</v>
      </c>
      <c r="I1071" s="3" t="s">
        <v>13</v>
      </c>
      <c r="J1071" s="3" t="s">
        <v>3834</v>
      </c>
      <c r="K1071" s="3" t="s">
        <v>3835</v>
      </c>
      <c r="L1071" s="4">
        <f t="shared" si="32"/>
        <v>1</v>
      </c>
      <c r="M1071" s="5" t="s">
        <v>3836</v>
      </c>
      <c r="N1071" s="4">
        <v>108</v>
      </c>
      <c r="O1071" s="3" t="str">
        <f t="shared" si="33"/>
        <v>Entre 100 y 999 apoyos</v>
      </c>
      <c r="P1071" s="4">
        <v>0</v>
      </c>
      <c r="Q1071" s="4">
        <v>1</v>
      </c>
    </row>
    <row r="1072" spans="1:17" x14ac:dyDescent="0.2">
      <c r="A1072" s="3">
        <v>4163</v>
      </c>
      <c r="B1072" s="3" t="s">
        <v>9</v>
      </c>
      <c r="C1072" s="3" t="s">
        <v>3837</v>
      </c>
      <c r="D1072" s="3" t="s">
        <v>3838</v>
      </c>
      <c r="E1072" s="3" t="s">
        <v>12</v>
      </c>
      <c r="F1072" s="11">
        <v>1</v>
      </c>
      <c r="G1072" s="11">
        <v>3</v>
      </c>
      <c r="H1072" s="3" t="str">
        <f>VLOOKUP(G1072,Capítulos!D$2:E$17,2,FALSE)</f>
        <v>Principios, Derechos Civiles y Políticos</v>
      </c>
      <c r="I1072" s="3" t="s">
        <v>48</v>
      </c>
      <c r="J1072" s="3" t="s">
        <v>2970</v>
      </c>
      <c r="K1072" s="3"/>
      <c r="L1072" s="4">
        <f t="shared" si="32"/>
        <v>0</v>
      </c>
      <c r="M1072" s="5" t="s">
        <v>3839</v>
      </c>
      <c r="N1072" s="4">
        <v>218</v>
      </c>
      <c r="O1072" s="3" t="str">
        <f t="shared" si="33"/>
        <v>Entre 100 y 999 apoyos</v>
      </c>
      <c r="P1072" s="4">
        <v>0</v>
      </c>
      <c r="Q1072" s="4">
        <v>1</v>
      </c>
    </row>
    <row r="1073" spans="1:17" x14ac:dyDescent="0.2">
      <c r="A1073" s="3">
        <v>4107</v>
      </c>
      <c r="B1073" s="3" t="s">
        <v>9</v>
      </c>
      <c r="C1073" s="3" t="s">
        <v>3840</v>
      </c>
      <c r="D1073" s="3" t="s">
        <v>3841</v>
      </c>
      <c r="E1073" s="3" t="s">
        <v>97</v>
      </c>
      <c r="F1073" s="11">
        <v>5</v>
      </c>
      <c r="G1073" s="11">
        <v>1</v>
      </c>
      <c r="H1073" s="3" t="str">
        <f>VLOOKUP(G1073,Capítulos!D$2:E$17,2,FALSE)</f>
        <v>Sistema Político, Reforma Constitucional y Forma de Estado</v>
      </c>
      <c r="I1073" s="3" t="s">
        <v>13</v>
      </c>
      <c r="J1073" s="3" t="s">
        <v>3842</v>
      </c>
      <c r="L1073" s="4">
        <f t="shared" si="32"/>
        <v>0</v>
      </c>
      <c r="M1073" s="5" t="s">
        <v>3843</v>
      </c>
      <c r="N1073" s="4">
        <v>4</v>
      </c>
      <c r="O1073" s="3" t="str">
        <f t="shared" si="33"/>
        <v>Menos de 100 apoyos</v>
      </c>
      <c r="P1073" s="4">
        <v>0</v>
      </c>
      <c r="Q1073" s="4">
        <v>0</v>
      </c>
    </row>
    <row r="1074" spans="1:17" x14ac:dyDescent="0.2">
      <c r="A1074" s="3">
        <v>3939</v>
      </c>
      <c r="B1074" s="3" t="s">
        <v>9</v>
      </c>
      <c r="C1074" s="3" t="s">
        <v>3844</v>
      </c>
      <c r="D1074" s="3" t="s">
        <v>3845</v>
      </c>
      <c r="E1074" s="3" t="s">
        <v>33</v>
      </c>
      <c r="F1074" s="11">
        <v>2</v>
      </c>
      <c r="G1074" s="11">
        <v>3</v>
      </c>
      <c r="H1074" s="3" t="str">
        <f>VLOOKUP(G1074,Capítulos!D$2:E$17,2,FALSE)</f>
        <v>Principios, Derechos Civiles y Políticos</v>
      </c>
      <c r="I1074" s="3" t="s">
        <v>13</v>
      </c>
      <c r="J1074" s="3" t="s">
        <v>3846</v>
      </c>
      <c r="L1074" s="4">
        <f t="shared" si="32"/>
        <v>0</v>
      </c>
      <c r="M1074" s="5" t="s">
        <v>3847</v>
      </c>
      <c r="N1074" s="4">
        <v>729</v>
      </c>
      <c r="O1074" s="3" t="str">
        <f t="shared" si="33"/>
        <v>Entre 100 y 999 apoyos</v>
      </c>
      <c r="P1074" s="4">
        <v>0</v>
      </c>
      <c r="Q1074" s="4">
        <v>1</v>
      </c>
    </row>
    <row r="1075" spans="1:17" x14ac:dyDescent="0.2">
      <c r="A1075" s="3">
        <v>4179</v>
      </c>
      <c r="B1075" s="3" t="s">
        <v>9</v>
      </c>
      <c r="C1075" s="3" t="s">
        <v>3848</v>
      </c>
      <c r="D1075" s="3" t="s">
        <v>3849</v>
      </c>
      <c r="E1075" s="3" t="s">
        <v>155</v>
      </c>
      <c r="F1075" s="11">
        <v>13</v>
      </c>
      <c r="G1075" s="11">
        <v>4</v>
      </c>
      <c r="H1075" s="3" t="str">
        <f>VLOOKUP(G1075,Capítulos!D$2:E$17,2,FALSE)</f>
        <v>Derechos Económicos, Sociales, Culturales y Ambientales</v>
      </c>
      <c r="I1075" s="3" t="s">
        <v>13</v>
      </c>
      <c r="J1075" s="3" t="s">
        <v>3850</v>
      </c>
      <c r="K1075" s="3" t="s">
        <v>3851</v>
      </c>
      <c r="L1075" s="4">
        <f t="shared" si="32"/>
        <v>1</v>
      </c>
      <c r="M1075" s="5" t="s">
        <v>3852</v>
      </c>
      <c r="N1075" s="4">
        <v>14</v>
      </c>
      <c r="O1075" s="3" t="str">
        <f t="shared" si="33"/>
        <v>Menos de 100 apoyos</v>
      </c>
      <c r="P1075" s="4">
        <v>0</v>
      </c>
      <c r="Q1075" s="4">
        <v>0</v>
      </c>
    </row>
    <row r="1076" spans="1:17" x14ac:dyDescent="0.2">
      <c r="A1076" s="3">
        <v>4191</v>
      </c>
      <c r="B1076" s="3" t="s">
        <v>9</v>
      </c>
      <c r="C1076" s="3" t="s">
        <v>3853</v>
      </c>
      <c r="D1076" s="3" t="s">
        <v>3854</v>
      </c>
      <c r="E1076" s="3" t="s">
        <v>33</v>
      </c>
      <c r="F1076" s="11">
        <v>2</v>
      </c>
      <c r="G1076" s="11">
        <v>3</v>
      </c>
      <c r="H1076" s="3" t="str">
        <f>VLOOKUP(G1076,Capítulos!D$2:E$17,2,FALSE)</f>
        <v>Principios, Derechos Civiles y Políticos</v>
      </c>
      <c r="I1076" s="3" t="s">
        <v>13</v>
      </c>
      <c r="J1076" s="3" t="s">
        <v>3252</v>
      </c>
      <c r="L1076" s="4">
        <f t="shared" si="32"/>
        <v>0</v>
      </c>
      <c r="M1076" s="5" t="s">
        <v>3855</v>
      </c>
      <c r="N1076" s="4">
        <v>179</v>
      </c>
      <c r="O1076" s="3" t="str">
        <f t="shared" si="33"/>
        <v>Entre 100 y 999 apoyos</v>
      </c>
      <c r="P1076" s="4">
        <v>0</v>
      </c>
      <c r="Q1076" s="4">
        <v>1</v>
      </c>
    </row>
    <row r="1077" spans="1:17" x14ac:dyDescent="0.2">
      <c r="A1077" s="3">
        <v>3935</v>
      </c>
      <c r="B1077" s="3" t="s">
        <v>9</v>
      </c>
      <c r="C1077" s="3" t="s">
        <v>3856</v>
      </c>
      <c r="D1077" s="3" t="s">
        <v>3857</v>
      </c>
      <c r="E1077" s="3" t="s">
        <v>155</v>
      </c>
      <c r="F1077" s="11">
        <v>13</v>
      </c>
      <c r="G1077" s="11">
        <v>4</v>
      </c>
      <c r="H1077" s="3" t="str">
        <f>VLOOKUP(G1077,Capítulos!D$2:E$17,2,FALSE)</f>
        <v>Derechos Económicos, Sociales, Culturales y Ambientales</v>
      </c>
      <c r="I1077" s="3" t="s">
        <v>48</v>
      </c>
      <c r="J1077" s="3" t="s">
        <v>2563</v>
      </c>
      <c r="L1077" s="4">
        <f t="shared" si="32"/>
        <v>0</v>
      </c>
      <c r="M1077" s="5" t="s">
        <v>3858</v>
      </c>
      <c r="N1077" s="4">
        <v>112</v>
      </c>
      <c r="O1077" s="3" t="str">
        <f t="shared" si="33"/>
        <v>Entre 100 y 999 apoyos</v>
      </c>
      <c r="P1077" s="4">
        <v>0</v>
      </c>
      <c r="Q1077" s="4">
        <v>1</v>
      </c>
    </row>
    <row r="1078" spans="1:17" x14ac:dyDescent="0.2">
      <c r="A1078" s="3">
        <v>3919</v>
      </c>
      <c r="B1078" s="3" t="s">
        <v>9</v>
      </c>
      <c r="C1078" s="3" t="s">
        <v>3859</v>
      </c>
      <c r="D1078" s="3" t="s">
        <v>3860</v>
      </c>
      <c r="E1078" s="3" t="s">
        <v>33</v>
      </c>
      <c r="F1078" s="11">
        <v>2</v>
      </c>
      <c r="G1078" s="11">
        <v>3</v>
      </c>
      <c r="H1078" s="3" t="str">
        <f>VLOOKUP(G1078,Capítulos!D$2:E$17,2,FALSE)</f>
        <v>Principios, Derechos Civiles y Políticos</v>
      </c>
      <c r="I1078" s="3" t="s">
        <v>13</v>
      </c>
      <c r="J1078" s="3" t="s">
        <v>2563</v>
      </c>
      <c r="L1078" s="4">
        <f t="shared" si="32"/>
        <v>0</v>
      </c>
      <c r="M1078" s="5" t="s">
        <v>3861</v>
      </c>
      <c r="N1078" s="4">
        <v>193</v>
      </c>
      <c r="O1078" s="3" t="str">
        <f t="shared" si="33"/>
        <v>Entre 100 y 999 apoyos</v>
      </c>
      <c r="P1078" s="4">
        <v>0</v>
      </c>
      <c r="Q1078" s="4">
        <v>1</v>
      </c>
    </row>
    <row r="1079" spans="1:17" x14ac:dyDescent="0.2">
      <c r="A1079" s="3">
        <v>3915</v>
      </c>
      <c r="B1079" s="3" t="s">
        <v>9</v>
      </c>
      <c r="C1079" s="3" t="s">
        <v>3862</v>
      </c>
      <c r="D1079" s="3" t="s">
        <v>3863</v>
      </c>
      <c r="E1079" s="3" t="s">
        <v>33</v>
      </c>
      <c r="F1079" s="11">
        <v>2</v>
      </c>
      <c r="G1079" s="11">
        <v>3</v>
      </c>
      <c r="H1079" s="3" t="str">
        <f>VLOOKUP(G1079,Capítulos!D$2:E$17,2,FALSE)</f>
        <v>Principios, Derechos Civiles y Políticos</v>
      </c>
      <c r="I1079" s="3" t="s">
        <v>48</v>
      </c>
      <c r="J1079" s="3" t="s">
        <v>3252</v>
      </c>
      <c r="L1079" s="4">
        <f t="shared" si="32"/>
        <v>0</v>
      </c>
      <c r="M1079" s="5" t="s">
        <v>3864</v>
      </c>
      <c r="N1079" s="4">
        <v>58</v>
      </c>
      <c r="O1079" s="3" t="str">
        <f t="shared" si="33"/>
        <v>Menos de 100 apoyos</v>
      </c>
      <c r="P1079" s="4">
        <v>0</v>
      </c>
      <c r="Q1079" s="4">
        <v>0</v>
      </c>
    </row>
    <row r="1080" spans="1:17" x14ac:dyDescent="0.2">
      <c r="A1080" s="3">
        <v>4111</v>
      </c>
      <c r="B1080" s="3" t="s">
        <v>9</v>
      </c>
      <c r="C1080" s="3" t="s">
        <v>3865</v>
      </c>
      <c r="D1080" s="3" t="s">
        <v>3866</v>
      </c>
      <c r="E1080" s="3" t="s">
        <v>12</v>
      </c>
      <c r="F1080" s="11">
        <v>1</v>
      </c>
      <c r="G1080" s="11">
        <v>3</v>
      </c>
      <c r="H1080" s="3" t="str">
        <f>VLOOKUP(G1080,Capítulos!D$2:E$17,2,FALSE)</f>
        <v>Principios, Derechos Civiles y Políticos</v>
      </c>
      <c r="I1080" s="3" t="s">
        <v>13</v>
      </c>
      <c r="J1080" s="3" t="s">
        <v>3571</v>
      </c>
      <c r="K1080" s="3"/>
      <c r="L1080" s="4">
        <f t="shared" si="32"/>
        <v>0</v>
      </c>
      <c r="M1080" s="5" t="s">
        <v>3867</v>
      </c>
      <c r="N1080" s="4">
        <v>73</v>
      </c>
      <c r="O1080" s="3" t="str">
        <f t="shared" si="33"/>
        <v>Menos de 100 apoyos</v>
      </c>
      <c r="P1080" s="4">
        <v>0</v>
      </c>
      <c r="Q1080" s="4">
        <v>0</v>
      </c>
    </row>
    <row r="1081" spans="1:17" x14ac:dyDescent="0.2">
      <c r="A1081" s="3">
        <v>4103</v>
      </c>
      <c r="B1081" s="3" t="s">
        <v>9</v>
      </c>
      <c r="C1081" s="3" t="s">
        <v>3868</v>
      </c>
      <c r="D1081" s="3" t="s">
        <v>3869</v>
      </c>
      <c r="E1081" s="3" t="s">
        <v>33</v>
      </c>
      <c r="F1081" s="11">
        <v>2</v>
      </c>
      <c r="G1081" s="11">
        <v>4</v>
      </c>
      <c r="H1081" s="3" t="str">
        <f>VLOOKUP(G1081,Capítulos!D$2:E$17,2,FALSE)</f>
        <v>Derechos Económicos, Sociales, Culturales y Ambientales</v>
      </c>
      <c r="I1081" s="3" t="s">
        <v>13</v>
      </c>
      <c r="J1081" s="3" t="s">
        <v>3252</v>
      </c>
      <c r="L1081" s="4">
        <f t="shared" si="32"/>
        <v>0</v>
      </c>
      <c r="M1081" s="5" t="s">
        <v>3870</v>
      </c>
      <c r="N1081" s="4">
        <v>27</v>
      </c>
      <c r="O1081" s="3" t="str">
        <f t="shared" si="33"/>
        <v>Menos de 100 apoyos</v>
      </c>
      <c r="P1081" s="4">
        <v>0</v>
      </c>
      <c r="Q1081" s="4">
        <v>0</v>
      </c>
    </row>
    <row r="1082" spans="1:17" x14ac:dyDescent="0.2">
      <c r="A1082" s="3">
        <v>3899</v>
      </c>
      <c r="B1082" s="3" t="s">
        <v>9</v>
      </c>
      <c r="C1082" s="3" t="s">
        <v>3871</v>
      </c>
      <c r="D1082" s="3" t="s">
        <v>3872</v>
      </c>
      <c r="E1082" s="3" t="s">
        <v>33</v>
      </c>
      <c r="F1082" s="11">
        <v>2</v>
      </c>
      <c r="G1082" s="11">
        <v>3</v>
      </c>
      <c r="H1082" s="3" t="str">
        <f>VLOOKUP(G1082,Capítulos!D$2:E$17,2,FALSE)</f>
        <v>Principios, Derechos Civiles y Políticos</v>
      </c>
      <c r="I1082" s="3" t="s">
        <v>13</v>
      </c>
      <c r="J1082" s="3" t="s">
        <v>3873</v>
      </c>
      <c r="L1082" s="4">
        <f t="shared" si="32"/>
        <v>0</v>
      </c>
      <c r="M1082" s="5" t="s">
        <v>3874</v>
      </c>
      <c r="N1082" s="4">
        <v>4</v>
      </c>
      <c r="O1082" s="3" t="str">
        <f t="shared" si="33"/>
        <v>Menos de 100 apoyos</v>
      </c>
      <c r="P1082" s="4">
        <v>0</v>
      </c>
      <c r="Q1082" s="4">
        <v>0</v>
      </c>
    </row>
    <row r="1083" spans="1:17" x14ac:dyDescent="0.2">
      <c r="A1083" s="3">
        <v>4023</v>
      </c>
      <c r="B1083" s="3" t="s">
        <v>9</v>
      </c>
      <c r="C1083" s="3" t="s">
        <v>3875</v>
      </c>
      <c r="D1083" s="3" t="s">
        <v>3876</v>
      </c>
      <c r="E1083" s="3" t="s">
        <v>12</v>
      </c>
      <c r="F1083" s="11">
        <v>1</v>
      </c>
      <c r="G1083" s="11">
        <v>3</v>
      </c>
      <c r="H1083" s="3" t="str">
        <f>VLOOKUP(G1083,Capítulos!D$2:E$17,2,FALSE)</f>
        <v>Principios, Derechos Civiles y Políticos</v>
      </c>
      <c r="I1083" s="3" t="s">
        <v>13</v>
      </c>
      <c r="J1083" s="3" t="s">
        <v>360</v>
      </c>
      <c r="L1083" s="4">
        <f t="shared" si="32"/>
        <v>0</v>
      </c>
      <c r="M1083" s="5" t="s">
        <v>3877</v>
      </c>
      <c r="N1083" s="4">
        <v>19</v>
      </c>
      <c r="O1083" s="3" t="str">
        <f t="shared" si="33"/>
        <v>Menos de 100 apoyos</v>
      </c>
      <c r="P1083" s="4">
        <v>0</v>
      </c>
      <c r="Q1083" s="4">
        <v>0</v>
      </c>
    </row>
    <row r="1084" spans="1:17" x14ac:dyDescent="0.2">
      <c r="A1084" s="3">
        <v>3995</v>
      </c>
      <c r="B1084" s="3" t="s">
        <v>9</v>
      </c>
      <c r="C1084" s="3" t="s">
        <v>3878</v>
      </c>
      <c r="D1084" s="3" t="s">
        <v>3879</v>
      </c>
      <c r="E1084" s="3" t="s">
        <v>12</v>
      </c>
      <c r="F1084" s="11">
        <v>1</v>
      </c>
      <c r="G1084" s="11">
        <v>3</v>
      </c>
      <c r="H1084" s="3" t="str">
        <f>VLOOKUP(G1084,Capítulos!D$2:E$17,2,FALSE)</f>
        <v>Principios, Derechos Civiles y Políticos</v>
      </c>
      <c r="I1084" s="3" t="s">
        <v>13</v>
      </c>
      <c r="J1084" s="3" t="s">
        <v>328</v>
      </c>
      <c r="L1084" s="4">
        <f t="shared" si="32"/>
        <v>0</v>
      </c>
      <c r="M1084" s="5" t="s">
        <v>3880</v>
      </c>
      <c r="N1084" s="4">
        <v>2187</v>
      </c>
      <c r="O1084" s="3" t="str">
        <f t="shared" si="33"/>
        <v>Entre 1000 y 4999 apoyos</v>
      </c>
      <c r="P1084" s="4">
        <v>0</v>
      </c>
      <c r="Q1084" s="4">
        <v>1</v>
      </c>
    </row>
    <row r="1085" spans="1:17" x14ac:dyDescent="0.2">
      <c r="A1085" s="3">
        <v>4007</v>
      </c>
      <c r="B1085" s="3" t="s">
        <v>9</v>
      </c>
      <c r="C1085" s="3" t="s">
        <v>3881</v>
      </c>
      <c r="D1085" s="3" t="s">
        <v>3882</v>
      </c>
      <c r="E1085" s="3" t="s">
        <v>97</v>
      </c>
      <c r="F1085" s="11">
        <v>5</v>
      </c>
      <c r="G1085" s="11">
        <v>1</v>
      </c>
      <c r="H1085" s="3" t="str">
        <f>VLOOKUP(G1085,Capítulos!D$2:E$17,2,FALSE)</f>
        <v>Sistema Político, Reforma Constitucional y Forma de Estado</v>
      </c>
      <c r="I1085" s="3" t="s">
        <v>13</v>
      </c>
      <c r="J1085" s="3" t="s">
        <v>1416</v>
      </c>
      <c r="L1085" s="4">
        <f t="shared" si="32"/>
        <v>0</v>
      </c>
      <c r="M1085" s="5" t="s">
        <v>3883</v>
      </c>
      <c r="N1085" s="4">
        <v>87</v>
      </c>
      <c r="O1085" s="3" t="str">
        <f t="shared" si="33"/>
        <v>Menos de 100 apoyos</v>
      </c>
      <c r="P1085" s="4">
        <v>0</v>
      </c>
      <c r="Q1085" s="4">
        <v>0</v>
      </c>
    </row>
    <row r="1086" spans="1:17" x14ac:dyDescent="0.2">
      <c r="A1086" s="3">
        <v>3507</v>
      </c>
      <c r="B1086" s="3" t="s">
        <v>9</v>
      </c>
      <c r="C1086" s="3" t="s">
        <v>3884</v>
      </c>
      <c r="D1086" s="3" t="s">
        <v>3885</v>
      </c>
      <c r="E1086" s="3" t="s">
        <v>155</v>
      </c>
      <c r="F1086" s="11">
        <v>13</v>
      </c>
      <c r="G1086" s="11">
        <v>4</v>
      </c>
      <c r="H1086" s="3" t="str">
        <f>VLOOKUP(G1086,Capítulos!D$2:E$17,2,FALSE)</f>
        <v>Derechos Económicos, Sociales, Culturales y Ambientales</v>
      </c>
      <c r="I1086" s="3" t="s">
        <v>13</v>
      </c>
      <c r="J1086" s="3" t="s">
        <v>3696</v>
      </c>
      <c r="L1086" s="4">
        <f t="shared" si="32"/>
        <v>0</v>
      </c>
      <c r="M1086" s="5" t="s">
        <v>3886</v>
      </c>
      <c r="N1086" s="4">
        <v>35</v>
      </c>
      <c r="O1086" s="3" t="str">
        <f t="shared" si="33"/>
        <v>Menos de 100 apoyos</v>
      </c>
      <c r="P1086" s="4">
        <v>0</v>
      </c>
      <c r="Q1086" s="4">
        <v>0</v>
      </c>
    </row>
    <row r="1087" spans="1:17" x14ac:dyDescent="0.2">
      <c r="A1087" s="3">
        <v>3983</v>
      </c>
      <c r="B1087" s="3" t="s">
        <v>9</v>
      </c>
      <c r="C1087" s="3" t="s">
        <v>3887</v>
      </c>
      <c r="D1087" s="3" t="s">
        <v>3888</v>
      </c>
      <c r="E1087" s="3" t="s">
        <v>97</v>
      </c>
      <c r="F1087" s="11">
        <v>5</v>
      </c>
      <c r="G1087" s="11">
        <v>1</v>
      </c>
      <c r="H1087" s="3" t="str">
        <f>VLOOKUP(G1087,Capítulos!D$2:E$17,2,FALSE)</f>
        <v>Sistema Político, Reforma Constitucional y Forma de Estado</v>
      </c>
      <c r="I1087" s="3" t="s">
        <v>13</v>
      </c>
      <c r="J1087" s="3" t="s">
        <v>1416</v>
      </c>
      <c r="L1087" s="4">
        <f t="shared" si="32"/>
        <v>0</v>
      </c>
      <c r="M1087" s="5" t="s">
        <v>3889</v>
      </c>
      <c r="N1087" s="4">
        <v>68</v>
      </c>
      <c r="O1087" s="3" t="str">
        <f t="shared" si="33"/>
        <v>Menos de 100 apoyos</v>
      </c>
      <c r="P1087" s="4">
        <v>0</v>
      </c>
      <c r="Q1087" s="4">
        <v>0</v>
      </c>
    </row>
    <row r="1088" spans="1:17" x14ac:dyDescent="0.2">
      <c r="A1088" s="3">
        <v>4011</v>
      </c>
      <c r="B1088" s="3" t="s">
        <v>9</v>
      </c>
      <c r="C1088" s="3" t="s">
        <v>3890</v>
      </c>
      <c r="D1088" s="3" t="s">
        <v>3891</v>
      </c>
      <c r="E1088" s="3" t="s">
        <v>12</v>
      </c>
      <c r="F1088" s="11">
        <v>1</v>
      </c>
      <c r="G1088" s="11">
        <v>3</v>
      </c>
      <c r="H1088" s="3" t="str">
        <f>VLOOKUP(G1088,Capítulos!D$2:E$17,2,FALSE)</f>
        <v>Principios, Derechos Civiles y Políticos</v>
      </c>
      <c r="I1088" s="3" t="s">
        <v>13</v>
      </c>
      <c r="J1088" s="3" t="s">
        <v>3153</v>
      </c>
      <c r="K1088" s="3"/>
      <c r="L1088" s="4">
        <f t="shared" ref="L1088:L1151" si="34">IF(K1088=0,0,1)</f>
        <v>0</v>
      </c>
      <c r="M1088" s="5" t="s">
        <v>3892</v>
      </c>
      <c r="N1088" s="4">
        <v>83</v>
      </c>
      <c r="O1088" s="3" t="str">
        <f t="shared" ref="O1088:O1151" si="35">IF(N1088&lt;100,"Menos de 100 apoyos",IF(N1088&lt;1000,"Entre 100 y 999 apoyos",IF(N1088&lt;5000,"Entre 1000 y 4999 apoyos",IF(N1088&lt;10000,"Entre 5000 y 9999 años","Más de 10000 apoyos"))))</f>
        <v>Menos de 100 apoyos</v>
      </c>
      <c r="P1088" s="4">
        <v>0</v>
      </c>
      <c r="Q1088" s="4">
        <v>0</v>
      </c>
    </row>
    <row r="1089" spans="1:17" x14ac:dyDescent="0.2">
      <c r="A1089" s="3">
        <v>3967</v>
      </c>
      <c r="B1089" s="3" t="s">
        <v>9</v>
      </c>
      <c r="C1089" s="3" t="s">
        <v>3893</v>
      </c>
      <c r="D1089" s="3" t="s">
        <v>3894</v>
      </c>
      <c r="E1089" s="3" t="s">
        <v>155</v>
      </c>
      <c r="F1089" s="11">
        <v>13</v>
      </c>
      <c r="G1089" s="11">
        <v>4</v>
      </c>
      <c r="H1089" s="3" t="str">
        <f>VLOOKUP(G1089,Capítulos!D$2:E$17,2,FALSE)</f>
        <v>Derechos Económicos, Sociales, Culturales y Ambientales</v>
      </c>
      <c r="I1089" s="3" t="s">
        <v>13</v>
      </c>
      <c r="J1089" s="3" t="s">
        <v>3895</v>
      </c>
      <c r="L1089" s="4">
        <f t="shared" si="34"/>
        <v>0</v>
      </c>
      <c r="M1089" s="5" t="s">
        <v>3896</v>
      </c>
      <c r="N1089" s="4">
        <v>105</v>
      </c>
      <c r="O1089" s="3" t="str">
        <f t="shared" si="35"/>
        <v>Entre 100 y 999 apoyos</v>
      </c>
      <c r="P1089" s="4">
        <v>0</v>
      </c>
      <c r="Q1089" s="4">
        <v>1</v>
      </c>
    </row>
    <row r="1090" spans="1:17" x14ac:dyDescent="0.2">
      <c r="A1090" s="3">
        <v>4043</v>
      </c>
      <c r="B1090" s="3" t="s">
        <v>9</v>
      </c>
      <c r="C1090" s="3" t="s">
        <v>3897</v>
      </c>
      <c r="D1090" s="3" t="s">
        <v>3898</v>
      </c>
      <c r="E1090" s="3" t="s">
        <v>12</v>
      </c>
      <c r="F1090" s="11">
        <v>1</v>
      </c>
      <c r="G1090" s="11">
        <v>3</v>
      </c>
      <c r="H1090" s="3" t="str">
        <f>VLOOKUP(G1090,Capítulos!D$2:E$17,2,FALSE)</f>
        <v>Principios, Derechos Civiles y Políticos</v>
      </c>
      <c r="I1090" s="3" t="s">
        <v>13</v>
      </c>
      <c r="J1090" s="3" t="s">
        <v>2450</v>
      </c>
      <c r="K1090" s="3" t="s">
        <v>3899</v>
      </c>
      <c r="L1090" s="4">
        <f t="shared" si="34"/>
        <v>1</v>
      </c>
      <c r="M1090" s="5" t="s">
        <v>3900</v>
      </c>
      <c r="N1090" s="4">
        <v>169</v>
      </c>
      <c r="O1090" s="3" t="str">
        <f t="shared" si="35"/>
        <v>Entre 100 y 999 apoyos</v>
      </c>
      <c r="P1090" s="4">
        <v>0</v>
      </c>
      <c r="Q1090" s="4">
        <v>1</v>
      </c>
    </row>
    <row r="1091" spans="1:17" x14ac:dyDescent="0.2">
      <c r="A1091" s="3">
        <v>4099</v>
      </c>
      <c r="B1091" s="3" t="s">
        <v>9</v>
      </c>
      <c r="C1091" s="3" t="s">
        <v>3901</v>
      </c>
      <c r="D1091" s="3" t="s">
        <v>3902</v>
      </c>
      <c r="E1091" s="3" t="s">
        <v>33</v>
      </c>
      <c r="F1091" s="11">
        <v>2</v>
      </c>
      <c r="G1091" s="11">
        <v>4</v>
      </c>
      <c r="H1091" s="3" t="str">
        <f>VLOOKUP(G1091,Capítulos!D$2:E$17,2,FALSE)</f>
        <v>Derechos Económicos, Sociales, Culturales y Ambientales</v>
      </c>
      <c r="I1091" s="3" t="s">
        <v>48</v>
      </c>
      <c r="J1091" s="3" t="s">
        <v>3746</v>
      </c>
      <c r="L1091" s="4">
        <f t="shared" si="34"/>
        <v>0</v>
      </c>
      <c r="M1091" s="5" t="s">
        <v>3903</v>
      </c>
      <c r="N1091" s="4">
        <v>37</v>
      </c>
      <c r="O1091" s="3" t="str">
        <f t="shared" si="35"/>
        <v>Menos de 100 apoyos</v>
      </c>
      <c r="P1091" s="4">
        <v>0</v>
      </c>
      <c r="Q1091" s="4">
        <v>0</v>
      </c>
    </row>
    <row r="1092" spans="1:17" x14ac:dyDescent="0.2">
      <c r="A1092" s="3">
        <v>4051</v>
      </c>
      <c r="B1092" s="3" t="s">
        <v>9</v>
      </c>
      <c r="C1092" s="3" t="s">
        <v>3904</v>
      </c>
      <c r="D1092" s="3" t="s">
        <v>3905</v>
      </c>
      <c r="E1092" s="3" t="s">
        <v>97</v>
      </c>
      <c r="F1092" s="11">
        <v>5</v>
      </c>
      <c r="G1092" s="11">
        <v>1</v>
      </c>
      <c r="H1092" s="3" t="str">
        <f>VLOOKUP(G1092,Capítulos!D$2:E$17,2,FALSE)</f>
        <v>Sistema Político, Reforma Constitucional y Forma de Estado</v>
      </c>
      <c r="I1092" s="3" t="s">
        <v>13</v>
      </c>
      <c r="J1092" s="3" t="s">
        <v>360</v>
      </c>
      <c r="L1092" s="4">
        <f t="shared" si="34"/>
        <v>0</v>
      </c>
      <c r="M1092" s="5" t="s">
        <v>3906</v>
      </c>
      <c r="N1092" s="4">
        <v>11</v>
      </c>
      <c r="O1092" s="3" t="str">
        <f t="shared" si="35"/>
        <v>Menos de 100 apoyos</v>
      </c>
      <c r="P1092" s="4">
        <v>0</v>
      </c>
      <c r="Q1092" s="4">
        <v>0</v>
      </c>
    </row>
    <row r="1093" spans="1:17" x14ac:dyDescent="0.2">
      <c r="A1093" s="3">
        <v>4055</v>
      </c>
      <c r="B1093" s="3" t="s">
        <v>9</v>
      </c>
      <c r="C1093" s="3" t="s">
        <v>3907</v>
      </c>
      <c r="D1093" s="3" t="s">
        <v>3908</v>
      </c>
      <c r="E1093" s="3" t="s">
        <v>42</v>
      </c>
      <c r="F1093" s="11">
        <v>3</v>
      </c>
      <c r="G1093" s="11">
        <v>1</v>
      </c>
      <c r="H1093" s="3" t="str">
        <f>VLOOKUP(G1093,Capítulos!D$2:E$17,2,FALSE)</f>
        <v>Sistema Político, Reforma Constitucional y Forma de Estado</v>
      </c>
      <c r="I1093" s="3" t="s">
        <v>13</v>
      </c>
      <c r="J1093" s="3" t="s">
        <v>3328</v>
      </c>
      <c r="L1093" s="4">
        <f t="shared" si="34"/>
        <v>0</v>
      </c>
      <c r="M1093" s="5" t="s">
        <v>3909</v>
      </c>
      <c r="N1093" s="4">
        <v>9</v>
      </c>
      <c r="O1093" s="3" t="str">
        <f t="shared" si="35"/>
        <v>Menos de 100 apoyos</v>
      </c>
      <c r="P1093" s="4">
        <v>0</v>
      </c>
      <c r="Q1093" s="4">
        <v>0</v>
      </c>
    </row>
    <row r="1094" spans="1:17" x14ac:dyDescent="0.2">
      <c r="A1094" s="3">
        <v>3959</v>
      </c>
      <c r="B1094" s="3" t="s">
        <v>9</v>
      </c>
      <c r="C1094" s="3" t="s">
        <v>3910</v>
      </c>
      <c r="D1094" s="3" t="s">
        <v>3911</v>
      </c>
      <c r="E1094" s="3" t="s">
        <v>42</v>
      </c>
      <c r="F1094" s="11">
        <v>3</v>
      </c>
      <c r="G1094" s="11">
        <v>1</v>
      </c>
      <c r="H1094" s="3" t="str">
        <f>VLOOKUP(G1094,Capítulos!D$2:E$17,2,FALSE)</f>
        <v>Sistema Político, Reforma Constitucional y Forma de Estado</v>
      </c>
      <c r="I1094" s="3" t="s">
        <v>13</v>
      </c>
      <c r="J1094" s="3" t="s">
        <v>2450</v>
      </c>
      <c r="K1094" s="3" t="s">
        <v>3899</v>
      </c>
      <c r="L1094" s="4">
        <f t="shared" si="34"/>
        <v>1</v>
      </c>
      <c r="M1094" s="5" t="s">
        <v>3912</v>
      </c>
      <c r="N1094" s="4">
        <v>51</v>
      </c>
      <c r="O1094" s="3" t="str">
        <f t="shared" si="35"/>
        <v>Menos de 100 apoyos</v>
      </c>
      <c r="P1094" s="4">
        <v>0</v>
      </c>
      <c r="Q1094" s="4">
        <v>0</v>
      </c>
    </row>
    <row r="1095" spans="1:17" x14ac:dyDescent="0.2">
      <c r="A1095" s="3">
        <v>4075</v>
      </c>
      <c r="B1095" s="3" t="s">
        <v>9</v>
      </c>
      <c r="C1095" s="3" t="s">
        <v>3913</v>
      </c>
      <c r="D1095" s="3" t="s">
        <v>3914</v>
      </c>
      <c r="E1095" s="3" t="s">
        <v>18</v>
      </c>
      <c r="F1095" s="11">
        <v>4</v>
      </c>
      <c r="G1095" s="11">
        <v>1</v>
      </c>
      <c r="H1095" s="3" t="str">
        <f>VLOOKUP(G1095,Capítulos!D$2:E$17,2,FALSE)</f>
        <v>Sistema Político, Reforma Constitucional y Forma de Estado</v>
      </c>
      <c r="I1095" s="3" t="s">
        <v>13</v>
      </c>
      <c r="J1095" s="3" t="s">
        <v>3915</v>
      </c>
      <c r="L1095" s="4">
        <f t="shared" si="34"/>
        <v>0</v>
      </c>
      <c r="M1095" s="5" t="s">
        <v>3916</v>
      </c>
      <c r="N1095" s="4">
        <v>111</v>
      </c>
      <c r="O1095" s="3" t="str">
        <f t="shared" si="35"/>
        <v>Entre 100 y 999 apoyos</v>
      </c>
      <c r="P1095" s="4">
        <v>0</v>
      </c>
      <c r="Q1095" s="4">
        <v>1</v>
      </c>
    </row>
    <row r="1096" spans="1:17" x14ac:dyDescent="0.2">
      <c r="A1096" s="3">
        <v>4083</v>
      </c>
      <c r="B1096" s="3" t="s">
        <v>9</v>
      </c>
      <c r="C1096" s="3" t="s">
        <v>3917</v>
      </c>
      <c r="D1096" s="3" t="s">
        <v>3918</v>
      </c>
      <c r="E1096" s="3" t="s">
        <v>1385</v>
      </c>
      <c r="F1096" s="11">
        <v>8</v>
      </c>
      <c r="G1096" s="11">
        <v>2</v>
      </c>
      <c r="H1096" s="3" t="str">
        <f>VLOOKUP(G1096,Capítulos!D$2:E$17,2,FALSE)</f>
        <v>Función Jurisdiccional y Órganos Autónomos</v>
      </c>
      <c r="I1096" s="3" t="s">
        <v>13</v>
      </c>
      <c r="J1096" s="3" t="s">
        <v>3328</v>
      </c>
      <c r="L1096" s="4">
        <f t="shared" si="34"/>
        <v>0</v>
      </c>
      <c r="M1096" s="5" t="s">
        <v>3919</v>
      </c>
      <c r="N1096" s="4">
        <v>16</v>
      </c>
      <c r="O1096" s="3" t="str">
        <f t="shared" si="35"/>
        <v>Menos de 100 apoyos</v>
      </c>
      <c r="P1096" s="4">
        <v>0</v>
      </c>
      <c r="Q1096" s="4">
        <v>0</v>
      </c>
    </row>
    <row r="1097" spans="1:17" x14ac:dyDescent="0.2">
      <c r="A1097" s="3">
        <v>3955</v>
      </c>
      <c r="B1097" s="3" t="s">
        <v>9</v>
      </c>
      <c r="C1097" s="3" t="s">
        <v>3920</v>
      </c>
      <c r="D1097" s="3" t="s">
        <v>3921</v>
      </c>
      <c r="E1097" s="3" t="s">
        <v>33</v>
      </c>
      <c r="F1097" s="11">
        <v>2</v>
      </c>
      <c r="G1097" s="11">
        <v>4</v>
      </c>
      <c r="H1097" s="3" t="str">
        <f>VLOOKUP(G1097,Capítulos!D$2:E$17,2,FALSE)</f>
        <v>Derechos Económicos, Sociales, Culturales y Ambientales</v>
      </c>
      <c r="I1097" s="3" t="s">
        <v>13</v>
      </c>
      <c r="J1097" s="3" t="s">
        <v>3922</v>
      </c>
      <c r="K1097" s="3"/>
      <c r="L1097" s="4">
        <f t="shared" si="34"/>
        <v>0</v>
      </c>
      <c r="M1097" s="5" t="s">
        <v>3923</v>
      </c>
      <c r="N1097" s="4">
        <v>35</v>
      </c>
      <c r="O1097" s="3" t="str">
        <f t="shared" si="35"/>
        <v>Menos de 100 apoyos</v>
      </c>
      <c r="P1097" s="4">
        <v>0</v>
      </c>
      <c r="Q1097" s="4">
        <v>0</v>
      </c>
    </row>
    <row r="1098" spans="1:17" x14ac:dyDescent="0.2">
      <c r="A1098" s="3">
        <v>3903</v>
      </c>
      <c r="B1098" s="3" t="s">
        <v>9</v>
      </c>
      <c r="C1098" s="3" t="s">
        <v>3924</v>
      </c>
      <c r="D1098" s="3" t="s">
        <v>3925</v>
      </c>
      <c r="E1098" s="3" t="s">
        <v>33</v>
      </c>
      <c r="F1098" s="11">
        <v>2</v>
      </c>
      <c r="G1098" s="11">
        <v>3</v>
      </c>
      <c r="H1098" s="3" t="str">
        <f>VLOOKUP(G1098,Capítulos!D$2:E$17,2,FALSE)</f>
        <v>Principios, Derechos Civiles y Políticos</v>
      </c>
      <c r="I1098" s="3" t="s">
        <v>13</v>
      </c>
      <c r="J1098" s="3" t="s">
        <v>3926</v>
      </c>
      <c r="K1098" s="3" t="s">
        <v>3927</v>
      </c>
      <c r="L1098" s="4">
        <f t="shared" si="34"/>
        <v>1</v>
      </c>
      <c r="M1098" s="5" t="s">
        <v>3928</v>
      </c>
      <c r="N1098" s="4">
        <v>15659</v>
      </c>
      <c r="O1098" s="3" t="str">
        <f t="shared" si="35"/>
        <v>Más de 10000 apoyos</v>
      </c>
      <c r="P1098" s="4">
        <v>1</v>
      </c>
      <c r="Q1098" s="4">
        <v>1</v>
      </c>
    </row>
    <row r="1099" spans="1:17" x14ac:dyDescent="0.2">
      <c r="A1099" s="3">
        <v>4091</v>
      </c>
      <c r="B1099" s="3" t="s">
        <v>9</v>
      </c>
      <c r="C1099" s="3" t="s">
        <v>3929</v>
      </c>
      <c r="D1099" s="3" t="s">
        <v>3930</v>
      </c>
      <c r="E1099" s="3" t="s">
        <v>33</v>
      </c>
      <c r="F1099" s="11">
        <v>2</v>
      </c>
      <c r="G1099" s="11">
        <v>3</v>
      </c>
      <c r="H1099" s="3" t="str">
        <f>VLOOKUP(G1099,Capítulos!D$2:E$17,2,FALSE)</f>
        <v>Principios, Derechos Civiles y Políticos</v>
      </c>
      <c r="I1099" s="3" t="s">
        <v>48</v>
      </c>
      <c r="J1099" s="3" t="s">
        <v>3252</v>
      </c>
      <c r="L1099" s="4">
        <f t="shared" si="34"/>
        <v>0</v>
      </c>
      <c r="M1099" s="5" t="s">
        <v>3931</v>
      </c>
      <c r="N1099" s="4">
        <v>29</v>
      </c>
      <c r="O1099" s="3" t="str">
        <f t="shared" si="35"/>
        <v>Menos de 100 apoyos</v>
      </c>
      <c r="P1099" s="4">
        <v>0</v>
      </c>
      <c r="Q1099" s="4">
        <v>0</v>
      </c>
    </row>
    <row r="1100" spans="1:17" x14ac:dyDescent="0.2">
      <c r="A1100" s="3">
        <v>3895</v>
      </c>
      <c r="B1100" s="3" t="s">
        <v>9</v>
      </c>
      <c r="C1100" s="3" t="s">
        <v>3932</v>
      </c>
      <c r="D1100" s="3" t="s">
        <v>3933</v>
      </c>
      <c r="E1100" s="3" t="s">
        <v>155</v>
      </c>
      <c r="F1100" s="11">
        <v>13</v>
      </c>
      <c r="G1100" s="11">
        <v>4</v>
      </c>
      <c r="H1100" s="3" t="str">
        <f>VLOOKUP(G1100,Capítulos!D$2:E$17,2,FALSE)</f>
        <v>Derechos Económicos, Sociales, Culturales y Ambientales</v>
      </c>
      <c r="I1100" s="3" t="s">
        <v>48</v>
      </c>
      <c r="J1100" s="3" t="s">
        <v>3252</v>
      </c>
      <c r="L1100" s="4">
        <f t="shared" si="34"/>
        <v>0</v>
      </c>
      <c r="M1100" s="5" t="s">
        <v>3934</v>
      </c>
      <c r="N1100" s="4">
        <v>36</v>
      </c>
      <c r="O1100" s="3" t="str">
        <f t="shared" si="35"/>
        <v>Menos de 100 apoyos</v>
      </c>
      <c r="P1100" s="4">
        <v>0</v>
      </c>
      <c r="Q1100" s="4">
        <v>0</v>
      </c>
    </row>
    <row r="1101" spans="1:17" x14ac:dyDescent="0.2">
      <c r="A1101" s="3">
        <v>3611</v>
      </c>
      <c r="B1101" s="3" t="s">
        <v>9</v>
      </c>
      <c r="C1101" s="3" t="s">
        <v>3935</v>
      </c>
      <c r="D1101" s="3" t="s">
        <v>3936</v>
      </c>
      <c r="E1101" s="3" t="s">
        <v>33</v>
      </c>
      <c r="F1101" s="11">
        <v>2</v>
      </c>
      <c r="G1101" s="11">
        <v>3</v>
      </c>
      <c r="H1101" s="3" t="str">
        <f>VLOOKUP(G1101,Capítulos!D$2:E$17,2,FALSE)</f>
        <v>Principios, Derechos Civiles y Políticos</v>
      </c>
      <c r="I1101" s="3" t="s">
        <v>13</v>
      </c>
      <c r="J1101" s="3" t="s">
        <v>3937</v>
      </c>
      <c r="K1101" s="3"/>
      <c r="L1101" s="4">
        <f t="shared" si="34"/>
        <v>0</v>
      </c>
      <c r="M1101" s="5" t="s">
        <v>3938</v>
      </c>
      <c r="N1101" s="4">
        <v>28</v>
      </c>
      <c r="O1101" s="3" t="str">
        <f t="shared" si="35"/>
        <v>Menos de 100 apoyos</v>
      </c>
      <c r="P1101" s="4">
        <v>0</v>
      </c>
      <c r="Q1101" s="4">
        <v>0</v>
      </c>
    </row>
    <row r="1102" spans="1:17" x14ac:dyDescent="0.2">
      <c r="A1102" s="3">
        <v>3703</v>
      </c>
      <c r="B1102" s="3" t="s">
        <v>9</v>
      </c>
      <c r="C1102" s="3" t="s">
        <v>3939</v>
      </c>
      <c r="D1102" s="3" t="s">
        <v>3940</v>
      </c>
      <c r="E1102" s="3" t="s">
        <v>33</v>
      </c>
      <c r="F1102" s="11">
        <v>2</v>
      </c>
      <c r="G1102" s="11">
        <v>4</v>
      </c>
      <c r="H1102" s="3" t="str">
        <f>VLOOKUP(G1102,Capítulos!D$2:E$17,2,FALSE)</f>
        <v>Derechos Económicos, Sociales, Culturales y Ambientales</v>
      </c>
      <c r="I1102" s="3" t="s">
        <v>13</v>
      </c>
      <c r="J1102" s="3" t="s">
        <v>3941</v>
      </c>
      <c r="L1102" s="4">
        <f t="shared" si="34"/>
        <v>0</v>
      </c>
      <c r="M1102" s="5" t="s">
        <v>3942</v>
      </c>
      <c r="N1102" s="4">
        <v>22</v>
      </c>
      <c r="O1102" s="3" t="str">
        <f t="shared" si="35"/>
        <v>Menos de 100 apoyos</v>
      </c>
      <c r="P1102" s="4">
        <v>0</v>
      </c>
      <c r="Q1102" s="4">
        <v>0</v>
      </c>
    </row>
    <row r="1103" spans="1:17" x14ac:dyDescent="0.2">
      <c r="A1103" s="3">
        <v>3699</v>
      </c>
      <c r="B1103" s="3" t="s">
        <v>9</v>
      </c>
      <c r="C1103" s="3" t="s">
        <v>3943</v>
      </c>
      <c r="D1103" s="3" t="s">
        <v>3944</v>
      </c>
      <c r="E1103" s="3" t="s">
        <v>33</v>
      </c>
      <c r="F1103" s="11">
        <v>2</v>
      </c>
      <c r="G1103" s="11">
        <v>4</v>
      </c>
      <c r="H1103" s="3" t="str">
        <f>VLOOKUP(G1103,Capítulos!D$2:E$17,2,FALSE)</f>
        <v>Derechos Económicos, Sociales, Culturales y Ambientales</v>
      </c>
      <c r="I1103" s="3" t="s">
        <v>13</v>
      </c>
      <c r="J1103" s="3" t="s">
        <v>3941</v>
      </c>
      <c r="L1103" s="4">
        <f t="shared" si="34"/>
        <v>0</v>
      </c>
      <c r="M1103" s="5" t="s">
        <v>3945</v>
      </c>
      <c r="N1103" s="4">
        <v>67</v>
      </c>
      <c r="O1103" s="3" t="str">
        <f t="shared" si="35"/>
        <v>Menos de 100 apoyos</v>
      </c>
      <c r="P1103" s="4">
        <v>0</v>
      </c>
      <c r="Q1103" s="4">
        <v>0</v>
      </c>
    </row>
    <row r="1104" spans="1:17" x14ac:dyDescent="0.2">
      <c r="A1104" s="3">
        <v>3683</v>
      </c>
      <c r="B1104" s="3" t="s">
        <v>9</v>
      </c>
      <c r="C1104" s="3" t="s">
        <v>3946</v>
      </c>
      <c r="D1104" s="3" t="s">
        <v>3947</v>
      </c>
      <c r="E1104" s="3" t="s">
        <v>33</v>
      </c>
      <c r="F1104" s="11">
        <v>2</v>
      </c>
      <c r="G1104" s="11">
        <v>4</v>
      </c>
      <c r="H1104" s="3" t="str">
        <f>VLOOKUP(G1104,Capítulos!D$2:E$17,2,FALSE)</f>
        <v>Derechos Económicos, Sociales, Culturales y Ambientales</v>
      </c>
      <c r="I1104" s="3" t="s">
        <v>13</v>
      </c>
      <c r="J1104" s="3" t="s">
        <v>3948</v>
      </c>
      <c r="L1104" s="4">
        <f t="shared" si="34"/>
        <v>0</v>
      </c>
      <c r="M1104" s="5" t="s">
        <v>3949</v>
      </c>
      <c r="N1104" s="4">
        <v>42</v>
      </c>
      <c r="O1104" s="3" t="str">
        <f t="shared" si="35"/>
        <v>Menos de 100 apoyos</v>
      </c>
      <c r="P1104" s="4">
        <v>0</v>
      </c>
      <c r="Q1104" s="4">
        <v>0</v>
      </c>
    </row>
    <row r="1105" spans="1:17" x14ac:dyDescent="0.2">
      <c r="A1105" s="3">
        <v>3651</v>
      </c>
      <c r="B1105" s="3" t="s">
        <v>9</v>
      </c>
      <c r="C1105" s="3" t="s">
        <v>3950</v>
      </c>
      <c r="D1105" s="3" t="s">
        <v>3951</v>
      </c>
      <c r="E1105" s="3" t="s">
        <v>12</v>
      </c>
      <c r="F1105" s="11">
        <v>1</v>
      </c>
      <c r="G1105" s="11">
        <v>3</v>
      </c>
      <c r="H1105" s="3" t="str">
        <f>VLOOKUP(G1105,Capítulos!D$2:E$17,2,FALSE)</f>
        <v>Principios, Derechos Civiles y Políticos</v>
      </c>
      <c r="I1105" s="3" t="s">
        <v>13</v>
      </c>
      <c r="J1105" s="3" t="s">
        <v>3937</v>
      </c>
      <c r="K1105" s="3"/>
      <c r="L1105" s="4">
        <f t="shared" si="34"/>
        <v>0</v>
      </c>
      <c r="M1105" s="5" t="s">
        <v>3952</v>
      </c>
      <c r="N1105" s="4">
        <v>11</v>
      </c>
      <c r="O1105" s="3" t="str">
        <f t="shared" si="35"/>
        <v>Menos de 100 apoyos</v>
      </c>
      <c r="P1105" s="4">
        <v>0</v>
      </c>
      <c r="Q1105" s="4">
        <v>0</v>
      </c>
    </row>
    <row r="1106" spans="1:17" x14ac:dyDescent="0.2">
      <c r="A1106" s="3">
        <v>3631</v>
      </c>
      <c r="B1106" s="3" t="s">
        <v>9</v>
      </c>
      <c r="C1106" s="3" t="s">
        <v>3953</v>
      </c>
      <c r="D1106" s="3" t="s">
        <v>3954</v>
      </c>
      <c r="E1106" s="3" t="s">
        <v>168</v>
      </c>
      <c r="F1106" s="11">
        <v>14</v>
      </c>
      <c r="G1106" s="11">
        <v>1</v>
      </c>
      <c r="H1106" s="3" t="str">
        <f>VLOOKUP(G1106,Capítulos!D$2:E$17,2,FALSE)</f>
        <v>Sistema Político, Reforma Constitucional y Forma de Estado</v>
      </c>
      <c r="I1106" s="3" t="s">
        <v>13</v>
      </c>
      <c r="J1106" s="3" t="s">
        <v>3268</v>
      </c>
      <c r="L1106" s="4">
        <f t="shared" si="34"/>
        <v>0</v>
      </c>
      <c r="M1106" s="5" t="s">
        <v>3955</v>
      </c>
      <c r="N1106" s="4">
        <v>2</v>
      </c>
      <c r="O1106" s="3" t="str">
        <f t="shared" si="35"/>
        <v>Menos de 100 apoyos</v>
      </c>
      <c r="P1106" s="4">
        <v>0</v>
      </c>
      <c r="Q1106" s="4">
        <v>0</v>
      </c>
    </row>
    <row r="1107" spans="1:17" x14ac:dyDescent="0.2">
      <c r="A1107" s="3">
        <v>3615</v>
      </c>
      <c r="B1107" s="3" t="s">
        <v>9</v>
      </c>
      <c r="C1107" s="3" t="s">
        <v>3956</v>
      </c>
      <c r="D1107" s="3" t="s">
        <v>3957</v>
      </c>
      <c r="E1107" s="3" t="s">
        <v>18</v>
      </c>
      <c r="F1107" s="11">
        <v>4</v>
      </c>
      <c r="G1107" s="11">
        <v>1</v>
      </c>
      <c r="H1107" s="3" t="str">
        <f>VLOOKUP(G1107,Capítulos!D$2:E$17,2,FALSE)</f>
        <v>Sistema Político, Reforma Constitucional y Forma de Estado</v>
      </c>
      <c r="I1107" s="3" t="s">
        <v>13</v>
      </c>
      <c r="J1107" s="3" t="s">
        <v>3268</v>
      </c>
      <c r="L1107" s="4">
        <f t="shared" si="34"/>
        <v>0</v>
      </c>
      <c r="M1107" s="5" t="s">
        <v>3958</v>
      </c>
      <c r="N1107" s="4">
        <v>39</v>
      </c>
      <c r="O1107" s="3" t="str">
        <f t="shared" si="35"/>
        <v>Menos de 100 apoyos</v>
      </c>
      <c r="P1107" s="4">
        <v>0</v>
      </c>
      <c r="Q1107" s="4">
        <v>0</v>
      </c>
    </row>
    <row r="1108" spans="1:17" x14ac:dyDescent="0.2">
      <c r="A1108" s="3">
        <v>3607</v>
      </c>
      <c r="B1108" s="3" t="s">
        <v>9</v>
      </c>
      <c r="C1108" s="3" t="s">
        <v>3959</v>
      </c>
      <c r="D1108" s="3" t="s">
        <v>3960</v>
      </c>
      <c r="E1108" s="3" t="s">
        <v>97</v>
      </c>
      <c r="F1108" s="11">
        <v>5</v>
      </c>
      <c r="G1108" s="11">
        <v>1</v>
      </c>
      <c r="H1108" s="3" t="str">
        <f>VLOOKUP(G1108,Capítulos!D$2:E$17,2,FALSE)</f>
        <v>Sistema Político, Reforma Constitucional y Forma de Estado</v>
      </c>
      <c r="I1108" s="3" t="s">
        <v>13</v>
      </c>
      <c r="J1108" s="3" t="s">
        <v>3268</v>
      </c>
      <c r="L1108" s="4">
        <f t="shared" si="34"/>
        <v>0</v>
      </c>
      <c r="M1108" s="5" t="s">
        <v>3961</v>
      </c>
      <c r="N1108" s="4">
        <v>12</v>
      </c>
      <c r="O1108" s="3" t="str">
        <f t="shared" si="35"/>
        <v>Menos de 100 apoyos</v>
      </c>
      <c r="P1108" s="4">
        <v>0</v>
      </c>
      <c r="Q1108" s="4">
        <v>0</v>
      </c>
    </row>
    <row r="1109" spans="1:17" x14ac:dyDescent="0.2">
      <c r="A1109" s="3">
        <v>3715</v>
      </c>
      <c r="B1109" s="3" t="s">
        <v>9</v>
      </c>
      <c r="C1109" s="3" t="s">
        <v>3962</v>
      </c>
      <c r="D1109" s="3" t="s">
        <v>3963</v>
      </c>
      <c r="E1109" s="3" t="s">
        <v>97</v>
      </c>
      <c r="F1109" s="11">
        <v>5</v>
      </c>
      <c r="G1109" s="11">
        <v>1</v>
      </c>
      <c r="H1109" s="3" t="str">
        <f>VLOOKUP(G1109,Capítulos!D$2:E$17,2,FALSE)</f>
        <v>Sistema Político, Reforma Constitucional y Forma de Estado</v>
      </c>
      <c r="I1109" s="3" t="s">
        <v>48</v>
      </c>
      <c r="J1109" s="3" t="s">
        <v>3964</v>
      </c>
      <c r="L1109" s="4">
        <f t="shared" si="34"/>
        <v>0</v>
      </c>
      <c r="M1109" s="5" t="s">
        <v>3965</v>
      </c>
      <c r="N1109" s="4">
        <v>152</v>
      </c>
      <c r="O1109" s="3" t="str">
        <f t="shared" si="35"/>
        <v>Entre 100 y 999 apoyos</v>
      </c>
      <c r="P1109" s="4">
        <v>0</v>
      </c>
      <c r="Q1109" s="4">
        <v>1</v>
      </c>
    </row>
    <row r="1110" spans="1:17" x14ac:dyDescent="0.2">
      <c r="A1110" s="3">
        <v>3515</v>
      </c>
      <c r="B1110" s="3" t="s">
        <v>9</v>
      </c>
      <c r="C1110" s="3" t="s">
        <v>3966</v>
      </c>
      <c r="D1110" s="3" t="s">
        <v>3967</v>
      </c>
      <c r="E1110" s="3" t="s">
        <v>33</v>
      </c>
      <c r="F1110" s="11">
        <v>2</v>
      </c>
      <c r="G1110" s="11">
        <v>4</v>
      </c>
      <c r="H1110" s="3" t="str">
        <f>VLOOKUP(G1110,Capítulos!D$2:E$17,2,FALSE)</f>
        <v>Derechos Económicos, Sociales, Culturales y Ambientales</v>
      </c>
      <c r="I1110" s="3" t="s">
        <v>13</v>
      </c>
      <c r="J1110" s="3" t="s">
        <v>3968</v>
      </c>
      <c r="K1110" s="3" t="s">
        <v>3969</v>
      </c>
      <c r="L1110" s="4">
        <f t="shared" si="34"/>
        <v>1</v>
      </c>
      <c r="M1110" s="5" t="s">
        <v>3970</v>
      </c>
      <c r="N1110" s="4">
        <v>20</v>
      </c>
      <c r="O1110" s="3" t="str">
        <f t="shared" si="35"/>
        <v>Menos de 100 apoyos</v>
      </c>
      <c r="P1110" s="4">
        <v>0</v>
      </c>
      <c r="Q1110" s="4">
        <v>0</v>
      </c>
    </row>
    <row r="1111" spans="1:17" x14ac:dyDescent="0.2">
      <c r="A1111" s="3">
        <v>3519</v>
      </c>
      <c r="B1111" s="3" t="s">
        <v>9</v>
      </c>
      <c r="C1111" s="3" t="s">
        <v>3971</v>
      </c>
      <c r="D1111" s="3" t="s">
        <v>3972</v>
      </c>
      <c r="E1111" s="3" t="s">
        <v>33</v>
      </c>
      <c r="F1111" s="11">
        <v>2</v>
      </c>
      <c r="G1111" s="11">
        <v>3</v>
      </c>
      <c r="H1111" s="3" t="str">
        <f>VLOOKUP(G1111,Capítulos!D$2:E$17,2,FALSE)</f>
        <v>Principios, Derechos Civiles y Políticos</v>
      </c>
      <c r="I1111" s="3" t="s">
        <v>13</v>
      </c>
      <c r="J1111" s="3" t="s">
        <v>3808</v>
      </c>
      <c r="L1111" s="4">
        <f t="shared" si="34"/>
        <v>0</v>
      </c>
      <c r="M1111" s="5" t="s">
        <v>3973</v>
      </c>
      <c r="N1111" s="4">
        <v>51</v>
      </c>
      <c r="O1111" s="3" t="str">
        <f t="shared" si="35"/>
        <v>Menos de 100 apoyos</v>
      </c>
      <c r="P1111" s="4">
        <v>0</v>
      </c>
      <c r="Q1111" s="4">
        <v>0</v>
      </c>
    </row>
    <row r="1112" spans="1:17" x14ac:dyDescent="0.2">
      <c r="A1112" s="3">
        <v>3887</v>
      </c>
      <c r="B1112" s="3" t="s">
        <v>9</v>
      </c>
      <c r="C1112" s="3" t="s">
        <v>3974</v>
      </c>
      <c r="D1112" s="3" t="s">
        <v>3975</v>
      </c>
      <c r="E1112" s="3" t="s">
        <v>33</v>
      </c>
      <c r="F1112" s="11">
        <v>2</v>
      </c>
      <c r="G1112" s="11">
        <v>3</v>
      </c>
      <c r="H1112" s="3" t="str">
        <f>VLOOKUP(G1112,Capítulos!D$2:E$17,2,FALSE)</f>
        <v>Principios, Derechos Civiles y Políticos</v>
      </c>
      <c r="I1112" s="3" t="s">
        <v>13</v>
      </c>
      <c r="J1112" s="3" t="s">
        <v>3873</v>
      </c>
      <c r="L1112" s="4">
        <f t="shared" si="34"/>
        <v>0</v>
      </c>
      <c r="M1112" s="5" t="s">
        <v>3976</v>
      </c>
      <c r="N1112" s="4">
        <v>19</v>
      </c>
      <c r="O1112" s="3" t="str">
        <f t="shared" si="35"/>
        <v>Menos de 100 apoyos</v>
      </c>
      <c r="P1112" s="4">
        <v>0</v>
      </c>
      <c r="Q1112" s="4">
        <v>0</v>
      </c>
    </row>
    <row r="1113" spans="1:17" x14ac:dyDescent="0.2">
      <c r="A1113" s="3">
        <v>3527</v>
      </c>
      <c r="B1113" s="3" t="s">
        <v>9</v>
      </c>
      <c r="C1113" s="3" t="s">
        <v>3977</v>
      </c>
      <c r="D1113" s="3" t="s">
        <v>3978</v>
      </c>
      <c r="E1113" s="3" t="s">
        <v>12</v>
      </c>
      <c r="F1113" s="11">
        <v>1</v>
      </c>
      <c r="G1113" s="11">
        <v>3</v>
      </c>
      <c r="H1113" s="3" t="str">
        <f>VLOOKUP(G1113,Capítulos!D$2:E$17,2,FALSE)</f>
        <v>Principios, Derechos Civiles y Políticos</v>
      </c>
      <c r="I1113" s="3" t="s">
        <v>13</v>
      </c>
      <c r="J1113" s="3" t="s">
        <v>3153</v>
      </c>
      <c r="K1113" s="3"/>
      <c r="L1113" s="4">
        <f t="shared" si="34"/>
        <v>0</v>
      </c>
      <c r="M1113" s="5" t="s">
        <v>3979</v>
      </c>
      <c r="N1113" s="4">
        <v>11</v>
      </c>
      <c r="O1113" s="3" t="str">
        <f t="shared" si="35"/>
        <v>Menos de 100 apoyos</v>
      </c>
      <c r="P1113" s="4">
        <v>0</v>
      </c>
      <c r="Q1113" s="4">
        <v>0</v>
      </c>
    </row>
    <row r="1114" spans="1:17" x14ac:dyDescent="0.2">
      <c r="A1114" s="3">
        <v>3599</v>
      </c>
      <c r="B1114" s="3" t="s">
        <v>9</v>
      </c>
      <c r="C1114" s="3" t="s">
        <v>3980</v>
      </c>
      <c r="D1114" s="3" t="s">
        <v>3981</v>
      </c>
      <c r="E1114" s="3" t="s">
        <v>97</v>
      </c>
      <c r="F1114" s="11">
        <v>5</v>
      </c>
      <c r="G1114" s="11">
        <v>1</v>
      </c>
      <c r="H1114" s="3" t="str">
        <f>VLOOKUP(G1114,Capítulos!D$2:E$17,2,FALSE)</f>
        <v>Sistema Político, Reforma Constitucional y Forma de Estado</v>
      </c>
      <c r="I1114" s="3" t="s">
        <v>13</v>
      </c>
      <c r="J1114" s="3" t="s">
        <v>1416</v>
      </c>
      <c r="L1114" s="4">
        <f t="shared" si="34"/>
        <v>0</v>
      </c>
      <c r="M1114" s="5" t="s">
        <v>3982</v>
      </c>
      <c r="N1114" s="4">
        <v>93</v>
      </c>
      <c r="O1114" s="3" t="str">
        <f t="shared" si="35"/>
        <v>Menos de 100 apoyos</v>
      </c>
      <c r="P1114" s="4">
        <v>0</v>
      </c>
      <c r="Q1114" s="4">
        <v>0</v>
      </c>
    </row>
    <row r="1115" spans="1:17" x14ac:dyDescent="0.2">
      <c r="A1115" s="3">
        <v>3555</v>
      </c>
      <c r="B1115" s="3" t="s">
        <v>9</v>
      </c>
      <c r="C1115" s="3" t="s">
        <v>3983</v>
      </c>
      <c r="D1115" s="3" t="s">
        <v>3984</v>
      </c>
      <c r="E1115" s="3" t="s">
        <v>42</v>
      </c>
      <c r="F1115" s="11">
        <v>3</v>
      </c>
      <c r="G1115" s="11">
        <v>1</v>
      </c>
      <c r="H1115" s="3" t="str">
        <f>VLOOKUP(G1115,Capítulos!D$2:E$17,2,FALSE)</f>
        <v>Sistema Político, Reforma Constitucional y Forma de Estado</v>
      </c>
      <c r="I1115" s="3" t="s">
        <v>48</v>
      </c>
      <c r="J1115" s="3" t="s">
        <v>3985</v>
      </c>
      <c r="L1115" s="4">
        <f t="shared" si="34"/>
        <v>0</v>
      </c>
      <c r="M1115" s="5" t="s">
        <v>3986</v>
      </c>
      <c r="N1115" s="4">
        <v>10</v>
      </c>
      <c r="O1115" s="3" t="str">
        <f t="shared" si="35"/>
        <v>Menos de 100 apoyos</v>
      </c>
      <c r="P1115" s="4">
        <v>0</v>
      </c>
      <c r="Q1115" s="4">
        <v>0</v>
      </c>
    </row>
    <row r="1116" spans="1:17" x14ac:dyDescent="0.2">
      <c r="A1116" s="3">
        <v>3711</v>
      </c>
      <c r="B1116" s="3" t="s">
        <v>9</v>
      </c>
      <c r="C1116" s="3" t="s">
        <v>3987</v>
      </c>
      <c r="D1116" s="3" t="s">
        <v>3988</v>
      </c>
      <c r="E1116" s="3" t="s">
        <v>12</v>
      </c>
      <c r="F1116" s="11">
        <v>1</v>
      </c>
      <c r="G1116" s="11">
        <v>3</v>
      </c>
      <c r="H1116" s="3" t="str">
        <f>VLOOKUP(G1116,Capítulos!D$2:E$17,2,FALSE)</f>
        <v>Principios, Derechos Civiles y Políticos</v>
      </c>
      <c r="I1116" s="3" t="s">
        <v>13</v>
      </c>
      <c r="J1116" s="3" t="s">
        <v>3989</v>
      </c>
      <c r="K1116" s="3"/>
      <c r="L1116" s="4">
        <f t="shared" si="34"/>
        <v>0</v>
      </c>
      <c r="M1116" s="5" t="s">
        <v>3990</v>
      </c>
      <c r="N1116" s="4">
        <v>11</v>
      </c>
      <c r="O1116" s="3" t="str">
        <f t="shared" si="35"/>
        <v>Menos de 100 apoyos</v>
      </c>
      <c r="P1116" s="4">
        <v>0</v>
      </c>
      <c r="Q1116" s="4">
        <v>0</v>
      </c>
    </row>
    <row r="1117" spans="1:17" x14ac:dyDescent="0.2">
      <c r="A1117" s="3">
        <v>3511</v>
      </c>
      <c r="B1117" s="3" t="s">
        <v>9</v>
      </c>
      <c r="C1117" s="3" t="s">
        <v>3991</v>
      </c>
      <c r="D1117" s="3" t="s">
        <v>3992</v>
      </c>
      <c r="E1117" s="3" t="s">
        <v>12</v>
      </c>
      <c r="F1117" s="11">
        <v>1</v>
      </c>
      <c r="G1117" s="11">
        <v>3</v>
      </c>
      <c r="H1117" s="3" t="str">
        <f>VLOOKUP(G1117,Capítulos!D$2:E$17,2,FALSE)</f>
        <v>Principios, Derechos Civiles y Políticos</v>
      </c>
      <c r="I1117" s="3" t="s">
        <v>13</v>
      </c>
      <c r="J1117" s="3" t="s">
        <v>3153</v>
      </c>
      <c r="K1117" s="3"/>
      <c r="L1117" s="4">
        <f t="shared" si="34"/>
        <v>0</v>
      </c>
      <c r="M1117" s="5" t="s">
        <v>3993</v>
      </c>
      <c r="N1117" s="4">
        <v>8</v>
      </c>
      <c r="O1117" s="3" t="str">
        <f t="shared" si="35"/>
        <v>Menos de 100 apoyos</v>
      </c>
      <c r="P1117" s="4">
        <v>0</v>
      </c>
      <c r="Q1117" s="4">
        <v>0</v>
      </c>
    </row>
    <row r="1118" spans="1:17" x14ac:dyDescent="0.2">
      <c r="A1118" s="3">
        <v>3719</v>
      </c>
      <c r="B1118" s="3" t="s">
        <v>9</v>
      </c>
      <c r="C1118" s="3" t="s">
        <v>3994</v>
      </c>
      <c r="D1118" s="3" t="s">
        <v>3995</v>
      </c>
      <c r="E1118" s="3" t="s">
        <v>33</v>
      </c>
      <c r="F1118" s="11">
        <v>2</v>
      </c>
      <c r="G1118" s="11">
        <v>4</v>
      </c>
      <c r="H1118" s="3" t="str">
        <f>VLOOKUP(G1118,Capítulos!D$2:E$17,2,FALSE)</f>
        <v>Derechos Económicos, Sociales, Culturales y Ambientales</v>
      </c>
      <c r="I1118" s="3" t="s">
        <v>13</v>
      </c>
      <c r="J1118" s="3" t="s">
        <v>3996</v>
      </c>
      <c r="L1118" s="4">
        <f t="shared" si="34"/>
        <v>0</v>
      </c>
      <c r="M1118" s="5" t="s">
        <v>3997</v>
      </c>
      <c r="N1118" s="4">
        <v>32</v>
      </c>
      <c r="O1118" s="3" t="str">
        <f t="shared" si="35"/>
        <v>Menos de 100 apoyos</v>
      </c>
      <c r="P1118" s="4">
        <v>0</v>
      </c>
      <c r="Q1118" s="4">
        <v>0</v>
      </c>
    </row>
    <row r="1119" spans="1:17" x14ac:dyDescent="0.2">
      <c r="A1119" s="3">
        <v>4207</v>
      </c>
      <c r="B1119" s="3" t="s">
        <v>9</v>
      </c>
      <c r="C1119" s="3" t="s">
        <v>3998</v>
      </c>
      <c r="D1119" s="3" t="s">
        <v>3999</v>
      </c>
      <c r="E1119" s="3" t="s">
        <v>33</v>
      </c>
      <c r="F1119" s="11">
        <v>2</v>
      </c>
      <c r="G1119" s="11">
        <v>4</v>
      </c>
      <c r="H1119" s="3" t="str">
        <f>VLOOKUP(G1119,Capítulos!D$2:E$17,2,FALSE)</f>
        <v>Derechos Económicos, Sociales, Culturales y Ambientales</v>
      </c>
      <c r="I1119" s="3" t="s">
        <v>13</v>
      </c>
      <c r="J1119" s="3" t="s">
        <v>3252</v>
      </c>
      <c r="L1119" s="4">
        <f t="shared" si="34"/>
        <v>0</v>
      </c>
      <c r="M1119" s="5" t="s">
        <v>4000</v>
      </c>
      <c r="N1119" s="4">
        <v>29</v>
      </c>
      <c r="O1119" s="3" t="str">
        <f t="shared" si="35"/>
        <v>Menos de 100 apoyos</v>
      </c>
      <c r="P1119" s="4">
        <v>0</v>
      </c>
      <c r="Q1119" s="4">
        <v>0</v>
      </c>
    </row>
    <row r="1120" spans="1:17" x14ac:dyDescent="0.2">
      <c r="A1120" s="3">
        <v>3871</v>
      </c>
      <c r="B1120" s="3" t="s">
        <v>9</v>
      </c>
      <c r="C1120" s="3" t="s">
        <v>4001</v>
      </c>
      <c r="D1120" s="3" t="s">
        <v>4002</v>
      </c>
      <c r="E1120" s="3" t="s">
        <v>33</v>
      </c>
      <c r="F1120" s="11">
        <v>2</v>
      </c>
      <c r="G1120" s="11">
        <v>4</v>
      </c>
      <c r="H1120" s="3" t="str">
        <f>VLOOKUP(G1120,Capítulos!D$2:E$17,2,FALSE)</f>
        <v>Derechos Económicos, Sociales, Culturales y Ambientales</v>
      </c>
      <c r="I1120" s="3" t="s">
        <v>13</v>
      </c>
      <c r="J1120" s="3" t="s">
        <v>4003</v>
      </c>
      <c r="L1120" s="4">
        <f t="shared" si="34"/>
        <v>0</v>
      </c>
      <c r="M1120" s="5" t="s">
        <v>4004</v>
      </c>
      <c r="N1120" s="4">
        <v>42</v>
      </c>
      <c r="O1120" s="3" t="str">
        <f t="shared" si="35"/>
        <v>Menos de 100 apoyos</v>
      </c>
      <c r="P1120" s="4">
        <v>0</v>
      </c>
      <c r="Q1120" s="4">
        <v>0</v>
      </c>
    </row>
    <row r="1121" spans="1:17" x14ac:dyDescent="0.2">
      <c r="A1121" s="3">
        <v>3863</v>
      </c>
      <c r="B1121" s="3" t="s">
        <v>9</v>
      </c>
      <c r="C1121" s="3" t="s">
        <v>4005</v>
      </c>
      <c r="D1121" s="3" t="s">
        <v>4006</v>
      </c>
      <c r="E1121" s="3" t="s">
        <v>97</v>
      </c>
      <c r="F1121" s="11">
        <v>5</v>
      </c>
      <c r="G1121" s="11">
        <v>1</v>
      </c>
      <c r="H1121" s="3" t="str">
        <f>VLOOKUP(G1121,Capítulos!D$2:E$17,2,FALSE)</f>
        <v>Sistema Político, Reforma Constitucional y Forma de Estado</v>
      </c>
      <c r="I1121" s="3" t="s">
        <v>13</v>
      </c>
      <c r="J1121" s="3" t="s">
        <v>4007</v>
      </c>
      <c r="L1121" s="4">
        <f t="shared" si="34"/>
        <v>0</v>
      </c>
      <c r="M1121" s="5" t="s">
        <v>4008</v>
      </c>
      <c r="N1121" s="4">
        <v>17</v>
      </c>
      <c r="O1121" s="3" t="str">
        <f t="shared" si="35"/>
        <v>Menos de 100 apoyos</v>
      </c>
      <c r="P1121" s="4">
        <v>0</v>
      </c>
      <c r="Q1121" s="4">
        <v>0</v>
      </c>
    </row>
    <row r="1122" spans="1:17" x14ac:dyDescent="0.2">
      <c r="A1122" s="3">
        <v>3867</v>
      </c>
      <c r="B1122" s="3" t="s">
        <v>9</v>
      </c>
      <c r="C1122" s="3" t="s">
        <v>4009</v>
      </c>
      <c r="D1122" s="3" t="s">
        <v>4010</v>
      </c>
      <c r="E1122" s="3" t="s">
        <v>12</v>
      </c>
      <c r="F1122" s="11">
        <v>1</v>
      </c>
      <c r="G1122" s="11">
        <v>3</v>
      </c>
      <c r="H1122" s="3" t="str">
        <f>VLOOKUP(G1122,Capítulos!D$2:E$17,2,FALSE)</f>
        <v>Principios, Derechos Civiles y Políticos</v>
      </c>
      <c r="I1122" s="3" t="s">
        <v>13</v>
      </c>
      <c r="J1122" s="3" t="s">
        <v>3873</v>
      </c>
      <c r="L1122" s="4">
        <f t="shared" si="34"/>
        <v>0</v>
      </c>
      <c r="M1122" s="5" t="s">
        <v>4011</v>
      </c>
      <c r="N1122" s="4">
        <v>141</v>
      </c>
      <c r="O1122" s="3" t="str">
        <f t="shared" si="35"/>
        <v>Entre 100 y 999 apoyos</v>
      </c>
      <c r="P1122" s="4">
        <v>0</v>
      </c>
      <c r="Q1122" s="4">
        <v>1</v>
      </c>
    </row>
    <row r="1123" spans="1:17" x14ac:dyDescent="0.2">
      <c r="A1123" s="3">
        <v>3855</v>
      </c>
      <c r="B1123" s="3" t="s">
        <v>9</v>
      </c>
      <c r="C1123" s="3" t="s">
        <v>4012</v>
      </c>
      <c r="D1123" s="3" t="s">
        <v>4013</v>
      </c>
      <c r="E1123" s="3" t="s">
        <v>33</v>
      </c>
      <c r="F1123" s="11">
        <v>2</v>
      </c>
      <c r="G1123" s="11">
        <v>4</v>
      </c>
      <c r="H1123" s="3" t="str">
        <f>VLOOKUP(G1123,Capítulos!D$2:E$17,2,FALSE)</f>
        <v>Derechos Económicos, Sociales, Culturales y Ambientales</v>
      </c>
      <c r="I1123" s="3" t="s">
        <v>48</v>
      </c>
      <c r="J1123" s="3" t="s">
        <v>4014</v>
      </c>
      <c r="K1123" s="3" t="s">
        <v>4015</v>
      </c>
      <c r="L1123" s="4">
        <f t="shared" si="34"/>
        <v>1</v>
      </c>
      <c r="M1123" s="5" t="s">
        <v>4016</v>
      </c>
      <c r="N1123" s="4">
        <v>107</v>
      </c>
      <c r="O1123" s="3" t="str">
        <f t="shared" si="35"/>
        <v>Entre 100 y 999 apoyos</v>
      </c>
      <c r="P1123" s="4">
        <v>0</v>
      </c>
      <c r="Q1123" s="4">
        <v>1</v>
      </c>
    </row>
    <row r="1124" spans="1:17" x14ac:dyDescent="0.2">
      <c r="A1124" s="3">
        <v>3727</v>
      </c>
      <c r="B1124" s="3" t="s">
        <v>9</v>
      </c>
      <c r="C1124" s="3" t="s">
        <v>4017</v>
      </c>
      <c r="D1124" s="3" t="s">
        <v>4018</v>
      </c>
      <c r="E1124" s="3" t="s">
        <v>33</v>
      </c>
      <c r="F1124" s="11">
        <v>2</v>
      </c>
      <c r="G1124" s="11">
        <v>4</v>
      </c>
      <c r="H1124" s="3" t="str">
        <f>VLOOKUP(G1124,Capítulos!D$2:E$17,2,FALSE)</f>
        <v>Derechos Económicos, Sociales, Culturales y Ambientales</v>
      </c>
      <c r="I1124" s="3" t="s">
        <v>13</v>
      </c>
      <c r="J1124" s="3" t="s">
        <v>4019</v>
      </c>
      <c r="L1124" s="4">
        <f t="shared" si="34"/>
        <v>0</v>
      </c>
      <c r="M1124" s="5" t="s">
        <v>4020</v>
      </c>
      <c r="N1124" s="4">
        <v>266</v>
      </c>
      <c r="O1124" s="3" t="str">
        <f t="shared" si="35"/>
        <v>Entre 100 y 999 apoyos</v>
      </c>
      <c r="P1124" s="4">
        <v>0</v>
      </c>
      <c r="Q1124" s="4">
        <v>1</v>
      </c>
    </row>
    <row r="1125" spans="1:17" x14ac:dyDescent="0.2">
      <c r="A1125" s="3">
        <v>3847</v>
      </c>
      <c r="B1125" s="3" t="s">
        <v>9</v>
      </c>
      <c r="C1125" s="3" t="s">
        <v>4021</v>
      </c>
      <c r="D1125" s="3" t="s">
        <v>4022</v>
      </c>
      <c r="E1125" s="3" t="s">
        <v>155</v>
      </c>
      <c r="F1125" s="11">
        <v>13</v>
      </c>
      <c r="G1125" s="11">
        <v>4</v>
      </c>
      <c r="H1125" s="3" t="str">
        <f>VLOOKUP(G1125,Capítulos!D$2:E$17,2,FALSE)</f>
        <v>Derechos Económicos, Sociales, Culturales y Ambientales</v>
      </c>
      <c r="I1125" s="3" t="s">
        <v>13</v>
      </c>
      <c r="J1125" s="3" t="s">
        <v>3964</v>
      </c>
      <c r="K1125" s="3" t="s">
        <v>4023</v>
      </c>
      <c r="L1125" s="4">
        <f t="shared" si="34"/>
        <v>1</v>
      </c>
      <c r="M1125" s="5" t="s">
        <v>4024</v>
      </c>
      <c r="N1125" s="4">
        <v>18</v>
      </c>
      <c r="O1125" s="3" t="str">
        <f t="shared" si="35"/>
        <v>Menos de 100 apoyos</v>
      </c>
      <c r="P1125" s="4">
        <v>0</v>
      </c>
      <c r="Q1125" s="4">
        <v>0</v>
      </c>
    </row>
    <row r="1126" spans="1:17" x14ac:dyDescent="0.2">
      <c r="A1126" s="3">
        <v>3827</v>
      </c>
      <c r="B1126" s="3" t="s">
        <v>9</v>
      </c>
      <c r="C1126" s="3" t="s">
        <v>4025</v>
      </c>
      <c r="D1126" s="3" t="s">
        <v>4026</v>
      </c>
      <c r="E1126" s="3" t="s">
        <v>33</v>
      </c>
      <c r="F1126" s="11">
        <v>2</v>
      </c>
      <c r="G1126" s="11">
        <v>4</v>
      </c>
      <c r="H1126" s="3" t="str">
        <f>VLOOKUP(G1126,Capítulos!D$2:E$17,2,FALSE)</f>
        <v>Derechos Económicos, Sociales, Culturales y Ambientales</v>
      </c>
      <c r="I1126" s="3" t="s">
        <v>13</v>
      </c>
      <c r="J1126" s="3" t="s">
        <v>4027</v>
      </c>
      <c r="K1126" s="3" t="s">
        <v>4028</v>
      </c>
      <c r="L1126" s="4">
        <f t="shared" si="34"/>
        <v>1</v>
      </c>
      <c r="M1126" s="5" t="s">
        <v>4029</v>
      </c>
      <c r="N1126" s="4">
        <v>418</v>
      </c>
      <c r="O1126" s="3" t="str">
        <f t="shared" si="35"/>
        <v>Entre 100 y 999 apoyos</v>
      </c>
      <c r="P1126" s="4">
        <v>0</v>
      </c>
      <c r="Q1126" s="4">
        <v>1</v>
      </c>
    </row>
    <row r="1127" spans="1:17" x14ac:dyDescent="0.2">
      <c r="A1127" s="3">
        <v>3799</v>
      </c>
      <c r="B1127" s="3" t="s">
        <v>9</v>
      </c>
      <c r="C1127" s="3" t="s">
        <v>4030</v>
      </c>
      <c r="D1127" s="3" t="s">
        <v>4031</v>
      </c>
      <c r="E1127" s="3" t="s">
        <v>18</v>
      </c>
      <c r="F1127" s="11">
        <v>4</v>
      </c>
      <c r="G1127" s="11">
        <v>1</v>
      </c>
      <c r="H1127" s="3" t="str">
        <f>VLOOKUP(G1127,Capítulos!D$2:E$17,2,FALSE)</f>
        <v>Sistema Político, Reforma Constitucional y Forma de Estado</v>
      </c>
      <c r="I1127" s="3" t="s">
        <v>13</v>
      </c>
      <c r="J1127" s="3" t="s">
        <v>4032</v>
      </c>
      <c r="K1127" s="3"/>
      <c r="L1127" s="4">
        <f t="shared" si="34"/>
        <v>0</v>
      </c>
      <c r="M1127" s="5" t="s">
        <v>4033</v>
      </c>
      <c r="N1127" s="4">
        <v>54</v>
      </c>
      <c r="O1127" s="3" t="str">
        <f t="shared" si="35"/>
        <v>Menos de 100 apoyos</v>
      </c>
      <c r="P1127" s="4">
        <v>0</v>
      </c>
      <c r="Q1127" s="4">
        <v>0</v>
      </c>
    </row>
    <row r="1128" spans="1:17" x14ac:dyDescent="0.2">
      <c r="A1128" s="3">
        <v>3851</v>
      </c>
      <c r="B1128" s="3" t="s">
        <v>9</v>
      </c>
      <c r="C1128" s="3" t="s">
        <v>4034</v>
      </c>
      <c r="D1128" s="3" t="s">
        <v>4035</v>
      </c>
      <c r="E1128" s="3" t="s">
        <v>33</v>
      </c>
      <c r="F1128" s="11">
        <v>2</v>
      </c>
      <c r="G1128" s="11">
        <v>4</v>
      </c>
      <c r="H1128" s="3" t="str">
        <f>VLOOKUP(G1128,Capítulos!D$2:E$17,2,FALSE)</f>
        <v>Derechos Económicos, Sociales, Culturales y Ambientales</v>
      </c>
      <c r="I1128" s="3" t="s">
        <v>13</v>
      </c>
      <c r="J1128" s="3" t="s">
        <v>3252</v>
      </c>
      <c r="L1128" s="4">
        <f t="shared" si="34"/>
        <v>0</v>
      </c>
      <c r="M1128" s="5" t="s">
        <v>4036</v>
      </c>
      <c r="N1128" s="4">
        <v>65</v>
      </c>
      <c r="O1128" s="3" t="str">
        <f t="shared" si="35"/>
        <v>Menos de 100 apoyos</v>
      </c>
      <c r="P1128" s="4">
        <v>0</v>
      </c>
      <c r="Q1128" s="4">
        <v>0</v>
      </c>
    </row>
    <row r="1129" spans="1:17" x14ac:dyDescent="0.2">
      <c r="A1129" s="3">
        <v>3731</v>
      </c>
      <c r="B1129" s="3" t="s">
        <v>9</v>
      </c>
      <c r="C1129" s="3" t="s">
        <v>4037</v>
      </c>
      <c r="D1129" s="3" t="s">
        <v>4038</v>
      </c>
      <c r="E1129" s="3" t="s">
        <v>155</v>
      </c>
      <c r="F1129" s="11">
        <v>13</v>
      </c>
      <c r="G1129" s="11">
        <v>4</v>
      </c>
      <c r="H1129" s="3" t="str">
        <f>VLOOKUP(G1129,Capítulos!D$2:E$17,2,FALSE)</f>
        <v>Derechos Económicos, Sociales, Culturales y Ambientales</v>
      </c>
      <c r="I1129" s="3" t="s">
        <v>13</v>
      </c>
      <c r="J1129" s="3" t="s">
        <v>3964</v>
      </c>
      <c r="K1129" s="3" t="s">
        <v>4023</v>
      </c>
      <c r="L1129" s="4">
        <f t="shared" si="34"/>
        <v>1</v>
      </c>
      <c r="M1129" s="5" t="s">
        <v>4039</v>
      </c>
      <c r="N1129" s="4">
        <v>44</v>
      </c>
      <c r="O1129" s="3" t="str">
        <f t="shared" si="35"/>
        <v>Menos de 100 apoyos</v>
      </c>
      <c r="P1129" s="4">
        <v>0</v>
      </c>
      <c r="Q1129" s="4">
        <v>0</v>
      </c>
    </row>
    <row r="1130" spans="1:17" x14ac:dyDescent="0.2">
      <c r="A1130" s="3">
        <v>3751</v>
      </c>
      <c r="B1130" s="3" t="s">
        <v>9</v>
      </c>
      <c r="C1130" s="3" t="s">
        <v>4040</v>
      </c>
      <c r="D1130" s="3" t="s">
        <v>4041</v>
      </c>
      <c r="E1130" s="3" t="s">
        <v>33</v>
      </c>
      <c r="F1130" s="11">
        <v>2</v>
      </c>
      <c r="G1130" s="11">
        <v>4</v>
      </c>
      <c r="H1130" s="3" t="str">
        <f>VLOOKUP(G1130,Capítulos!D$2:E$17,2,FALSE)</f>
        <v>Derechos Económicos, Sociales, Culturales y Ambientales</v>
      </c>
      <c r="I1130" s="3" t="s">
        <v>13</v>
      </c>
      <c r="J1130" s="3" t="s">
        <v>3964</v>
      </c>
      <c r="L1130" s="4">
        <f t="shared" si="34"/>
        <v>0</v>
      </c>
      <c r="M1130" s="5" t="s">
        <v>4042</v>
      </c>
      <c r="N1130" s="4">
        <v>9</v>
      </c>
      <c r="O1130" s="3" t="str">
        <f t="shared" si="35"/>
        <v>Menos de 100 apoyos</v>
      </c>
      <c r="P1130" s="4">
        <v>0</v>
      </c>
      <c r="Q1130" s="4">
        <v>0</v>
      </c>
    </row>
    <row r="1131" spans="1:17" x14ac:dyDescent="0.2">
      <c r="A1131" s="3">
        <v>3795</v>
      </c>
      <c r="B1131" s="3" t="s">
        <v>9</v>
      </c>
      <c r="C1131" s="3" t="s">
        <v>4043</v>
      </c>
      <c r="D1131" s="3" t="s">
        <v>4044</v>
      </c>
      <c r="E1131" s="3" t="s">
        <v>12</v>
      </c>
      <c r="F1131" s="11">
        <v>1</v>
      </c>
      <c r="G1131" s="11">
        <v>3</v>
      </c>
      <c r="H1131" s="3" t="str">
        <f>VLOOKUP(G1131,Capítulos!D$2:E$17,2,FALSE)</f>
        <v>Principios, Derechos Civiles y Políticos</v>
      </c>
      <c r="I1131" s="3" t="s">
        <v>13</v>
      </c>
      <c r="J1131" s="3" t="s">
        <v>2486</v>
      </c>
      <c r="K1131" s="3"/>
      <c r="L1131" s="4">
        <f t="shared" si="34"/>
        <v>0</v>
      </c>
      <c r="M1131" s="5" t="s">
        <v>4045</v>
      </c>
      <c r="N1131" s="4">
        <v>2</v>
      </c>
      <c r="O1131" s="3" t="str">
        <f t="shared" si="35"/>
        <v>Menos de 100 apoyos</v>
      </c>
      <c r="P1131" s="4">
        <v>0</v>
      </c>
      <c r="Q1131" s="4">
        <v>0</v>
      </c>
    </row>
    <row r="1132" spans="1:17" x14ac:dyDescent="0.2">
      <c r="A1132" s="3">
        <v>3791</v>
      </c>
      <c r="B1132" s="3" t="s">
        <v>9</v>
      </c>
      <c r="C1132" s="3" t="s">
        <v>4046</v>
      </c>
      <c r="D1132" s="3" t="s">
        <v>4047</v>
      </c>
      <c r="E1132" s="3" t="s">
        <v>18</v>
      </c>
      <c r="F1132" s="11">
        <v>4</v>
      </c>
      <c r="G1132" s="11">
        <v>1</v>
      </c>
      <c r="H1132" s="3" t="str">
        <f>VLOOKUP(G1132,Capítulos!D$2:E$17,2,FALSE)</f>
        <v>Sistema Político, Reforma Constitucional y Forma de Estado</v>
      </c>
      <c r="I1132" s="3" t="s">
        <v>13</v>
      </c>
      <c r="J1132" s="3" t="s">
        <v>29</v>
      </c>
      <c r="L1132" s="4">
        <f t="shared" si="34"/>
        <v>0</v>
      </c>
      <c r="M1132" s="5" t="s">
        <v>4048</v>
      </c>
      <c r="N1132" s="4">
        <v>15</v>
      </c>
      <c r="O1132" s="3" t="str">
        <f t="shared" si="35"/>
        <v>Menos de 100 apoyos</v>
      </c>
      <c r="P1132" s="4">
        <v>0</v>
      </c>
      <c r="Q1132" s="4">
        <v>0</v>
      </c>
    </row>
    <row r="1133" spans="1:17" x14ac:dyDescent="0.2">
      <c r="A1133" s="3">
        <v>3787</v>
      </c>
      <c r="B1133" s="3" t="s">
        <v>9</v>
      </c>
      <c r="C1133" s="3" t="s">
        <v>4049</v>
      </c>
      <c r="D1133" s="3" t="s">
        <v>4050</v>
      </c>
      <c r="E1133" s="3" t="s">
        <v>97</v>
      </c>
      <c r="F1133" s="11">
        <v>5</v>
      </c>
      <c r="G1133" s="11">
        <v>1</v>
      </c>
      <c r="H1133" s="3" t="str">
        <f>VLOOKUP(G1133,Capítulos!D$2:E$17,2,FALSE)</f>
        <v>Sistema Político, Reforma Constitucional y Forma de Estado</v>
      </c>
      <c r="I1133" s="3" t="s">
        <v>13</v>
      </c>
      <c r="J1133" s="3" t="s">
        <v>4032</v>
      </c>
      <c r="K1133" s="3"/>
      <c r="L1133" s="4">
        <f t="shared" si="34"/>
        <v>0</v>
      </c>
      <c r="M1133" s="5" t="s">
        <v>4051</v>
      </c>
      <c r="N1133" s="4">
        <v>56</v>
      </c>
      <c r="O1133" s="3" t="str">
        <f t="shared" si="35"/>
        <v>Menos de 100 apoyos</v>
      </c>
      <c r="P1133" s="4">
        <v>0</v>
      </c>
      <c r="Q1133" s="4">
        <v>0</v>
      </c>
    </row>
    <row r="1134" spans="1:17" x14ac:dyDescent="0.2">
      <c r="A1134" s="3">
        <v>1839</v>
      </c>
      <c r="B1134" s="3" t="s">
        <v>9</v>
      </c>
      <c r="C1134" s="3" t="s">
        <v>4052</v>
      </c>
      <c r="D1134" s="3" t="s">
        <v>4053</v>
      </c>
      <c r="E1134" s="3" t="s">
        <v>33</v>
      </c>
      <c r="F1134" s="11">
        <v>2</v>
      </c>
      <c r="G1134" s="11">
        <v>3</v>
      </c>
      <c r="H1134" s="3" t="str">
        <f>VLOOKUP(G1134,Capítulos!D$2:E$17,2,FALSE)</f>
        <v>Principios, Derechos Civiles y Políticos</v>
      </c>
      <c r="I1134" s="3" t="s">
        <v>13</v>
      </c>
      <c r="J1134" s="3" t="s">
        <v>54</v>
      </c>
      <c r="L1134" s="4">
        <f t="shared" si="34"/>
        <v>0</v>
      </c>
      <c r="M1134" s="5" t="s">
        <v>4054</v>
      </c>
      <c r="N1134" s="4">
        <v>59</v>
      </c>
      <c r="O1134" s="3" t="str">
        <f t="shared" si="35"/>
        <v>Menos de 100 apoyos</v>
      </c>
      <c r="P1134" s="4">
        <v>0</v>
      </c>
      <c r="Q1134" s="4">
        <v>0</v>
      </c>
    </row>
    <row r="1135" spans="1:17" x14ac:dyDescent="0.2">
      <c r="A1135" s="3">
        <v>1671</v>
      </c>
      <c r="B1135" s="3" t="s">
        <v>9</v>
      </c>
      <c r="C1135" s="3" t="s">
        <v>4055</v>
      </c>
      <c r="D1135" s="3" t="s">
        <v>4056</v>
      </c>
      <c r="E1135" s="3" t="s">
        <v>97</v>
      </c>
      <c r="F1135" s="11">
        <v>5</v>
      </c>
      <c r="G1135" s="11">
        <v>1</v>
      </c>
      <c r="H1135" s="3" t="str">
        <f>VLOOKUP(G1135,Capítulos!D$2:E$17,2,FALSE)</f>
        <v>Sistema Político, Reforma Constitucional y Forma de Estado</v>
      </c>
      <c r="I1135" s="3" t="s">
        <v>13</v>
      </c>
      <c r="J1135" s="3" t="s">
        <v>4057</v>
      </c>
      <c r="L1135" s="4">
        <f t="shared" si="34"/>
        <v>0</v>
      </c>
      <c r="M1135" s="5" t="s">
        <v>4058</v>
      </c>
      <c r="N1135" s="4">
        <v>64</v>
      </c>
      <c r="O1135" s="3" t="str">
        <f t="shared" si="35"/>
        <v>Menos de 100 apoyos</v>
      </c>
      <c r="P1135" s="4">
        <v>0</v>
      </c>
      <c r="Q1135" s="4">
        <v>0</v>
      </c>
    </row>
    <row r="1136" spans="1:17" x14ac:dyDescent="0.2">
      <c r="A1136" s="3">
        <v>1643</v>
      </c>
      <c r="B1136" s="3" t="s">
        <v>9</v>
      </c>
      <c r="C1136" s="3" t="s">
        <v>4059</v>
      </c>
      <c r="D1136" s="3" t="s">
        <v>4060</v>
      </c>
      <c r="E1136" s="3" t="s">
        <v>33</v>
      </c>
      <c r="F1136" s="11">
        <v>2</v>
      </c>
      <c r="G1136" s="11">
        <v>4</v>
      </c>
      <c r="H1136" s="3" t="str">
        <f>VLOOKUP(G1136,Capítulos!D$2:E$17,2,FALSE)</f>
        <v>Derechos Económicos, Sociales, Culturales y Ambientales</v>
      </c>
      <c r="I1136" s="3" t="s">
        <v>13</v>
      </c>
      <c r="J1136" s="3" t="s">
        <v>4057</v>
      </c>
      <c r="L1136" s="4">
        <f t="shared" si="34"/>
        <v>0</v>
      </c>
      <c r="M1136" s="5" t="s">
        <v>4061</v>
      </c>
      <c r="N1136" s="4">
        <v>9</v>
      </c>
      <c r="O1136" s="3" t="str">
        <f t="shared" si="35"/>
        <v>Menos de 100 apoyos</v>
      </c>
      <c r="P1136" s="4">
        <v>0</v>
      </c>
      <c r="Q1136" s="4">
        <v>0</v>
      </c>
    </row>
    <row r="1137" spans="1:17" x14ac:dyDescent="0.2">
      <c r="A1137" s="3">
        <v>1647</v>
      </c>
      <c r="B1137" s="3" t="s">
        <v>9</v>
      </c>
      <c r="C1137" s="3" t="s">
        <v>4062</v>
      </c>
      <c r="D1137" s="3" t="s">
        <v>4063</v>
      </c>
      <c r="E1137" s="3" t="s">
        <v>33</v>
      </c>
      <c r="F1137" s="11">
        <v>2</v>
      </c>
      <c r="G1137" s="11">
        <v>4</v>
      </c>
      <c r="H1137" s="3" t="str">
        <f>VLOOKUP(G1137,Capítulos!D$2:E$17,2,FALSE)</f>
        <v>Derechos Económicos, Sociales, Culturales y Ambientales</v>
      </c>
      <c r="I1137" s="3" t="s">
        <v>13</v>
      </c>
      <c r="J1137" s="3" t="s">
        <v>4057</v>
      </c>
      <c r="L1137" s="4">
        <f t="shared" si="34"/>
        <v>0</v>
      </c>
      <c r="M1137" s="5" t="s">
        <v>4064</v>
      </c>
      <c r="N1137" s="4">
        <v>50</v>
      </c>
      <c r="O1137" s="3" t="str">
        <f t="shared" si="35"/>
        <v>Menos de 100 apoyos</v>
      </c>
      <c r="P1137" s="4">
        <v>0</v>
      </c>
      <c r="Q1137" s="4">
        <v>0</v>
      </c>
    </row>
    <row r="1138" spans="1:17" x14ac:dyDescent="0.2">
      <c r="A1138" s="3">
        <v>1659</v>
      </c>
      <c r="B1138" s="3" t="s">
        <v>9</v>
      </c>
      <c r="C1138" s="3" t="s">
        <v>4065</v>
      </c>
      <c r="D1138" s="3" t="s">
        <v>4066</v>
      </c>
      <c r="E1138" s="3" t="s">
        <v>18</v>
      </c>
      <c r="F1138" s="11">
        <v>4</v>
      </c>
      <c r="G1138" s="11">
        <v>1</v>
      </c>
      <c r="H1138" s="3" t="str">
        <f>VLOOKUP(G1138,Capítulos!D$2:E$17,2,FALSE)</f>
        <v>Sistema Político, Reforma Constitucional y Forma de Estado</v>
      </c>
      <c r="I1138" s="3" t="s">
        <v>13</v>
      </c>
      <c r="J1138" s="3" t="s">
        <v>4057</v>
      </c>
      <c r="L1138" s="4">
        <f t="shared" si="34"/>
        <v>0</v>
      </c>
      <c r="M1138" s="5" t="s">
        <v>4067</v>
      </c>
      <c r="N1138" s="4">
        <v>47</v>
      </c>
      <c r="O1138" s="3" t="str">
        <f t="shared" si="35"/>
        <v>Menos de 100 apoyos</v>
      </c>
      <c r="P1138" s="4">
        <v>0</v>
      </c>
      <c r="Q1138" s="4">
        <v>0</v>
      </c>
    </row>
    <row r="1139" spans="1:17" x14ac:dyDescent="0.2">
      <c r="A1139" s="3">
        <v>1343</v>
      </c>
      <c r="B1139" s="3" t="s">
        <v>9</v>
      </c>
      <c r="C1139" s="3" t="s">
        <v>4068</v>
      </c>
      <c r="D1139" s="3" t="s">
        <v>4069</v>
      </c>
      <c r="E1139" s="3" t="s">
        <v>12</v>
      </c>
      <c r="F1139" s="11">
        <v>1</v>
      </c>
      <c r="G1139" s="11">
        <v>3</v>
      </c>
      <c r="H1139" s="3" t="str">
        <f>VLOOKUP(G1139,Capítulos!D$2:E$17,2,FALSE)</f>
        <v>Principios, Derechos Civiles y Políticos</v>
      </c>
      <c r="I1139" s="3" t="s">
        <v>13</v>
      </c>
      <c r="J1139" s="3" t="s">
        <v>14</v>
      </c>
      <c r="L1139" s="4">
        <f t="shared" si="34"/>
        <v>0</v>
      </c>
      <c r="M1139" s="5" t="s">
        <v>4070</v>
      </c>
      <c r="N1139" s="4">
        <v>26</v>
      </c>
      <c r="O1139" s="3" t="str">
        <f t="shared" si="35"/>
        <v>Menos de 100 apoyos</v>
      </c>
      <c r="P1139" s="4">
        <v>0</v>
      </c>
      <c r="Q1139" s="4">
        <v>0</v>
      </c>
    </row>
    <row r="1140" spans="1:17" x14ac:dyDescent="0.2">
      <c r="A1140" s="3">
        <v>1663</v>
      </c>
      <c r="B1140" s="3" t="s">
        <v>9</v>
      </c>
      <c r="C1140" s="3" t="s">
        <v>4071</v>
      </c>
      <c r="D1140" s="3" t="s">
        <v>4072</v>
      </c>
      <c r="E1140" s="3" t="s">
        <v>18</v>
      </c>
      <c r="F1140" s="11">
        <v>4</v>
      </c>
      <c r="G1140" s="11">
        <v>1</v>
      </c>
      <c r="H1140" s="3" t="str">
        <f>VLOOKUP(G1140,Capítulos!D$2:E$17,2,FALSE)</f>
        <v>Sistema Político, Reforma Constitucional y Forma de Estado</v>
      </c>
      <c r="I1140" s="3" t="s">
        <v>13</v>
      </c>
      <c r="J1140" s="3" t="s">
        <v>4057</v>
      </c>
      <c r="L1140" s="4">
        <f t="shared" si="34"/>
        <v>0</v>
      </c>
      <c r="M1140" s="5" t="s">
        <v>4073</v>
      </c>
      <c r="N1140" s="4">
        <v>26</v>
      </c>
      <c r="O1140" s="3" t="str">
        <f t="shared" si="35"/>
        <v>Menos de 100 apoyos</v>
      </c>
      <c r="P1140" s="4">
        <v>0</v>
      </c>
      <c r="Q1140" s="4">
        <v>0</v>
      </c>
    </row>
    <row r="1141" spans="1:17" x14ac:dyDescent="0.2">
      <c r="A1141" s="3">
        <v>1667</v>
      </c>
      <c r="B1141" s="3" t="s">
        <v>9</v>
      </c>
      <c r="C1141" s="3" t="s">
        <v>4074</v>
      </c>
      <c r="D1141" s="3" t="s">
        <v>4075</v>
      </c>
      <c r="E1141" s="3" t="s">
        <v>74</v>
      </c>
      <c r="F1141" s="11">
        <v>7</v>
      </c>
      <c r="G1141" s="11">
        <v>2</v>
      </c>
      <c r="H1141" s="3" t="str">
        <f>VLOOKUP(G1141,Capítulos!D$2:E$17,2,FALSE)</f>
        <v>Función Jurisdiccional y Órganos Autónomos</v>
      </c>
      <c r="I1141" s="3" t="s">
        <v>13</v>
      </c>
      <c r="J1141" s="3" t="s">
        <v>4076</v>
      </c>
      <c r="L1141" s="4">
        <f t="shared" si="34"/>
        <v>0</v>
      </c>
      <c r="M1141" s="5" t="s">
        <v>4077</v>
      </c>
      <c r="N1141" s="4">
        <v>2</v>
      </c>
      <c r="O1141" s="3" t="str">
        <f t="shared" si="35"/>
        <v>Menos de 100 apoyos</v>
      </c>
      <c r="P1141" s="4">
        <v>0</v>
      </c>
      <c r="Q1141" s="4">
        <v>0</v>
      </c>
    </row>
    <row r="1142" spans="1:17" x14ac:dyDescent="0.2">
      <c r="A1142" s="3">
        <v>1847</v>
      </c>
      <c r="B1142" s="3" t="s">
        <v>9</v>
      </c>
      <c r="C1142" s="3" t="s">
        <v>4078</v>
      </c>
      <c r="D1142" s="3" t="s">
        <v>4079</v>
      </c>
      <c r="E1142" s="3" t="s">
        <v>33</v>
      </c>
      <c r="F1142" s="11">
        <v>2</v>
      </c>
      <c r="G1142" s="11">
        <v>4</v>
      </c>
      <c r="H1142" s="3" t="str">
        <f>VLOOKUP(G1142,Capítulos!D$2:E$17,2,FALSE)</f>
        <v>Derechos Económicos, Sociales, Culturales y Ambientales</v>
      </c>
      <c r="I1142" s="3" t="s">
        <v>13</v>
      </c>
      <c r="J1142" s="3" t="s">
        <v>204</v>
      </c>
      <c r="K1142" s="3"/>
      <c r="L1142" s="4">
        <f t="shared" si="34"/>
        <v>0</v>
      </c>
      <c r="M1142" s="5" t="s">
        <v>4080</v>
      </c>
      <c r="N1142" s="4">
        <v>74</v>
      </c>
      <c r="O1142" s="3" t="str">
        <f t="shared" si="35"/>
        <v>Menos de 100 apoyos</v>
      </c>
      <c r="P1142" s="4">
        <v>0</v>
      </c>
      <c r="Q1142" s="4">
        <v>0</v>
      </c>
    </row>
    <row r="1143" spans="1:17" x14ac:dyDescent="0.2">
      <c r="A1143" s="3">
        <v>1675</v>
      </c>
      <c r="B1143" s="3" t="s">
        <v>9</v>
      </c>
      <c r="C1143" s="3" t="s">
        <v>4081</v>
      </c>
      <c r="D1143" s="3" t="s">
        <v>4082</v>
      </c>
      <c r="E1143" s="3" t="s">
        <v>18</v>
      </c>
      <c r="F1143" s="11">
        <v>4</v>
      </c>
      <c r="G1143" s="11">
        <v>1</v>
      </c>
      <c r="H1143" s="3" t="str">
        <f>VLOOKUP(G1143,Capítulos!D$2:E$17,2,FALSE)</f>
        <v>Sistema Político, Reforma Constitucional y Forma de Estado</v>
      </c>
      <c r="I1143" s="3" t="s">
        <v>13</v>
      </c>
      <c r="J1143" s="3" t="s">
        <v>4083</v>
      </c>
      <c r="K1143" s="3"/>
      <c r="L1143" s="4">
        <f t="shared" si="34"/>
        <v>0</v>
      </c>
      <c r="M1143" s="5" t="s">
        <v>4084</v>
      </c>
      <c r="N1143" s="4">
        <v>63</v>
      </c>
      <c r="O1143" s="3" t="str">
        <f t="shared" si="35"/>
        <v>Menos de 100 apoyos</v>
      </c>
      <c r="P1143" s="4">
        <v>0</v>
      </c>
      <c r="Q1143" s="4">
        <v>0</v>
      </c>
    </row>
    <row r="1144" spans="1:17" x14ac:dyDescent="0.2">
      <c r="A1144" s="3">
        <v>1683</v>
      </c>
      <c r="B1144" s="3" t="s">
        <v>9</v>
      </c>
      <c r="C1144" s="3" t="s">
        <v>4085</v>
      </c>
      <c r="D1144" s="3" t="s">
        <v>4086</v>
      </c>
      <c r="E1144" s="3" t="s">
        <v>74</v>
      </c>
      <c r="F1144" s="11">
        <v>7</v>
      </c>
      <c r="G1144" s="11">
        <v>2</v>
      </c>
      <c r="H1144" s="3" t="str">
        <f>VLOOKUP(G1144,Capítulos!D$2:E$17,2,FALSE)</f>
        <v>Función Jurisdiccional y Órganos Autónomos</v>
      </c>
      <c r="I1144" s="3" t="s">
        <v>13</v>
      </c>
      <c r="J1144" s="3" t="s">
        <v>3381</v>
      </c>
      <c r="L1144" s="4">
        <f t="shared" si="34"/>
        <v>0</v>
      </c>
      <c r="M1144" s="5" t="s">
        <v>4087</v>
      </c>
      <c r="N1144" s="4">
        <v>21</v>
      </c>
      <c r="O1144" s="3" t="str">
        <f t="shared" si="35"/>
        <v>Menos de 100 apoyos</v>
      </c>
      <c r="P1144" s="4">
        <v>0</v>
      </c>
      <c r="Q1144" s="4">
        <v>0</v>
      </c>
    </row>
    <row r="1145" spans="1:17" x14ac:dyDescent="0.2">
      <c r="A1145" s="3">
        <v>1635</v>
      </c>
      <c r="B1145" s="3" t="s">
        <v>9</v>
      </c>
      <c r="C1145" s="3" t="s">
        <v>4088</v>
      </c>
      <c r="D1145" s="3" t="s">
        <v>4089</v>
      </c>
      <c r="E1145" s="3" t="s">
        <v>33</v>
      </c>
      <c r="F1145" s="11">
        <v>2</v>
      </c>
      <c r="G1145" s="11">
        <v>4</v>
      </c>
      <c r="H1145" s="3" t="str">
        <f>VLOOKUP(G1145,Capítulos!D$2:E$17,2,FALSE)</f>
        <v>Derechos Económicos, Sociales, Culturales y Ambientales</v>
      </c>
      <c r="I1145" s="3" t="s">
        <v>13</v>
      </c>
      <c r="J1145" s="3" t="s">
        <v>4057</v>
      </c>
      <c r="L1145" s="4">
        <f t="shared" si="34"/>
        <v>0</v>
      </c>
      <c r="M1145" s="5" t="s">
        <v>4090</v>
      </c>
      <c r="N1145" s="4">
        <v>16</v>
      </c>
      <c r="O1145" s="3" t="str">
        <f t="shared" si="35"/>
        <v>Menos de 100 apoyos</v>
      </c>
      <c r="P1145" s="4">
        <v>0</v>
      </c>
      <c r="Q1145" s="4">
        <v>0</v>
      </c>
    </row>
    <row r="1146" spans="1:17" x14ac:dyDescent="0.2">
      <c r="A1146" s="3">
        <v>1687</v>
      </c>
      <c r="B1146" s="3" t="s">
        <v>9</v>
      </c>
      <c r="C1146" s="3" t="s">
        <v>4091</v>
      </c>
      <c r="D1146" s="3" t="s">
        <v>4092</v>
      </c>
      <c r="E1146" s="3" t="s">
        <v>12</v>
      </c>
      <c r="F1146" s="11">
        <v>1</v>
      </c>
      <c r="G1146" s="11">
        <v>3</v>
      </c>
      <c r="H1146" s="3" t="str">
        <f>VLOOKUP(G1146,Capítulos!D$2:E$17,2,FALSE)</f>
        <v>Principios, Derechos Civiles y Políticos</v>
      </c>
      <c r="I1146" s="3" t="s">
        <v>13</v>
      </c>
      <c r="J1146" s="3" t="s">
        <v>4093</v>
      </c>
      <c r="L1146" s="4">
        <f t="shared" si="34"/>
        <v>0</v>
      </c>
      <c r="M1146" s="5" t="s">
        <v>4094</v>
      </c>
      <c r="N1146" s="4">
        <v>13</v>
      </c>
      <c r="O1146" s="3" t="str">
        <f t="shared" si="35"/>
        <v>Menos de 100 apoyos</v>
      </c>
      <c r="P1146" s="4">
        <v>0</v>
      </c>
      <c r="Q1146" s="4">
        <v>0</v>
      </c>
    </row>
    <row r="1147" spans="1:17" x14ac:dyDescent="0.2">
      <c r="A1147" s="3">
        <v>1691</v>
      </c>
      <c r="B1147" s="3" t="s">
        <v>9</v>
      </c>
      <c r="C1147" s="3" t="s">
        <v>4095</v>
      </c>
      <c r="D1147" s="3" t="s">
        <v>4096</v>
      </c>
      <c r="E1147" s="3" t="s">
        <v>33</v>
      </c>
      <c r="F1147" s="11">
        <v>2</v>
      </c>
      <c r="G1147" s="11">
        <v>3</v>
      </c>
      <c r="H1147" s="3" t="str">
        <f>VLOOKUP(G1147,Capítulos!D$2:E$17,2,FALSE)</f>
        <v>Principios, Derechos Civiles y Políticos</v>
      </c>
      <c r="I1147" s="3" t="s">
        <v>48</v>
      </c>
      <c r="J1147" s="3" t="s">
        <v>4097</v>
      </c>
      <c r="L1147" s="4">
        <f t="shared" si="34"/>
        <v>0</v>
      </c>
      <c r="M1147" s="5" t="s">
        <v>4098</v>
      </c>
      <c r="N1147" s="4">
        <v>12</v>
      </c>
      <c r="O1147" s="3" t="str">
        <f t="shared" si="35"/>
        <v>Menos de 100 apoyos</v>
      </c>
      <c r="P1147" s="4">
        <v>0</v>
      </c>
      <c r="Q1147" s="4">
        <v>0</v>
      </c>
    </row>
    <row r="1148" spans="1:17" x14ac:dyDescent="0.2">
      <c r="A1148" s="3">
        <v>1695</v>
      </c>
      <c r="B1148" s="3" t="s">
        <v>9</v>
      </c>
      <c r="C1148" s="3" t="s">
        <v>4099</v>
      </c>
      <c r="D1148" s="3" t="s">
        <v>4100</v>
      </c>
      <c r="E1148" s="3" t="s">
        <v>12</v>
      </c>
      <c r="F1148" s="11">
        <v>1</v>
      </c>
      <c r="G1148" s="11">
        <v>3</v>
      </c>
      <c r="H1148" s="3" t="str">
        <f>VLOOKUP(G1148,Capítulos!D$2:E$17,2,FALSE)</f>
        <v>Principios, Derechos Civiles y Políticos</v>
      </c>
      <c r="I1148" s="3" t="s">
        <v>13</v>
      </c>
      <c r="J1148" s="3" t="s">
        <v>4101</v>
      </c>
      <c r="L1148" s="4">
        <f t="shared" si="34"/>
        <v>0</v>
      </c>
      <c r="M1148" s="5" t="s">
        <v>4102</v>
      </c>
      <c r="N1148" s="4">
        <v>7</v>
      </c>
      <c r="O1148" s="3" t="str">
        <f t="shared" si="35"/>
        <v>Menos de 100 apoyos</v>
      </c>
      <c r="P1148" s="4">
        <v>0</v>
      </c>
      <c r="Q1148" s="4">
        <v>0</v>
      </c>
    </row>
    <row r="1149" spans="1:17" x14ac:dyDescent="0.2">
      <c r="A1149" s="3">
        <v>1863</v>
      </c>
      <c r="B1149" s="3" t="s">
        <v>9</v>
      </c>
      <c r="C1149" s="3" t="s">
        <v>4103</v>
      </c>
      <c r="D1149" s="3" t="s">
        <v>4104</v>
      </c>
      <c r="E1149" s="3" t="s">
        <v>12</v>
      </c>
      <c r="F1149" s="11">
        <v>1</v>
      </c>
      <c r="G1149" s="11">
        <v>3</v>
      </c>
      <c r="H1149" s="3" t="str">
        <f>VLOOKUP(G1149,Capítulos!D$2:E$17,2,FALSE)</f>
        <v>Principios, Derechos Civiles y Políticos</v>
      </c>
      <c r="I1149" s="3" t="s">
        <v>13</v>
      </c>
      <c r="J1149" s="3" t="s">
        <v>1260</v>
      </c>
      <c r="L1149" s="4">
        <f t="shared" si="34"/>
        <v>0</v>
      </c>
      <c r="M1149" s="5" t="s">
        <v>4105</v>
      </c>
      <c r="N1149" s="4">
        <v>160</v>
      </c>
      <c r="O1149" s="3" t="str">
        <f t="shared" si="35"/>
        <v>Entre 100 y 999 apoyos</v>
      </c>
      <c r="P1149" s="4">
        <v>0</v>
      </c>
      <c r="Q1149" s="4">
        <v>1</v>
      </c>
    </row>
    <row r="1150" spans="1:17" x14ac:dyDescent="0.2">
      <c r="A1150" s="3">
        <v>1743</v>
      </c>
      <c r="B1150" s="3" t="s">
        <v>9</v>
      </c>
      <c r="C1150" s="3" t="s">
        <v>4106</v>
      </c>
      <c r="D1150" s="3" t="s">
        <v>4107</v>
      </c>
      <c r="E1150" s="3" t="s">
        <v>18</v>
      </c>
      <c r="F1150" s="11">
        <v>4</v>
      </c>
      <c r="G1150" s="11">
        <v>1</v>
      </c>
      <c r="H1150" s="3" t="str">
        <f>VLOOKUP(G1150,Capítulos!D$2:E$17,2,FALSE)</f>
        <v>Sistema Político, Reforma Constitucional y Forma de Estado</v>
      </c>
      <c r="I1150" s="3" t="s">
        <v>13</v>
      </c>
      <c r="J1150" s="3" t="s">
        <v>4108</v>
      </c>
      <c r="L1150" s="4">
        <f t="shared" si="34"/>
        <v>0</v>
      </c>
      <c r="M1150" s="5" t="s">
        <v>4109</v>
      </c>
      <c r="N1150" s="4">
        <v>90</v>
      </c>
      <c r="O1150" s="3" t="str">
        <f t="shared" si="35"/>
        <v>Menos de 100 apoyos</v>
      </c>
      <c r="P1150" s="4">
        <v>0</v>
      </c>
      <c r="Q1150" s="4">
        <v>0</v>
      </c>
    </row>
    <row r="1151" spans="1:17" x14ac:dyDescent="0.2">
      <c r="A1151" s="3">
        <v>1779</v>
      </c>
      <c r="B1151" s="3" t="s">
        <v>9</v>
      </c>
      <c r="C1151" s="3" t="s">
        <v>4110</v>
      </c>
      <c r="D1151" s="3" t="s">
        <v>4111</v>
      </c>
      <c r="E1151" s="3" t="s">
        <v>83</v>
      </c>
      <c r="F1151" s="11">
        <v>15</v>
      </c>
      <c r="G1151" s="11">
        <v>1</v>
      </c>
      <c r="H1151" s="3" t="str">
        <f>VLOOKUP(G1151,Capítulos!D$2:E$17,2,FALSE)</f>
        <v>Sistema Político, Reforma Constitucional y Forma de Estado</v>
      </c>
      <c r="I1151" s="3" t="s">
        <v>48</v>
      </c>
      <c r="J1151" s="3" t="s">
        <v>2321</v>
      </c>
      <c r="L1151" s="4">
        <f t="shared" si="34"/>
        <v>0</v>
      </c>
      <c r="M1151" s="5" t="s">
        <v>4112</v>
      </c>
      <c r="N1151" s="4">
        <v>30</v>
      </c>
      <c r="O1151" s="3" t="str">
        <f t="shared" si="35"/>
        <v>Menos de 100 apoyos</v>
      </c>
      <c r="P1151" s="4">
        <v>0</v>
      </c>
      <c r="Q1151" s="4">
        <v>0</v>
      </c>
    </row>
    <row r="1152" spans="1:17" x14ac:dyDescent="0.2">
      <c r="A1152" s="3">
        <v>1827</v>
      </c>
      <c r="B1152" s="3" t="s">
        <v>9</v>
      </c>
      <c r="C1152" s="3" t="s">
        <v>4113</v>
      </c>
      <c r="D1152" s="3" t="s">
        <v>4114</v>
      </c>
      <c r="E1152" s="3" t="s">
        <v>33</v>
      </c>
      <c r="F1152" s="11">
        <v>2</v>
      </c>
      <c r="G1152" s="11">
        <v>4</v>
      </c>
      <c r="H1152" s="3" t="str">
        <f>VLOOKUP(G1152,Capítulos!D$2:E$17,2,FALSE)</f>
        <v>Derechos Económicos, Sociales, Culturales y Ambientales</v>
      </c>
      <c r="I1152" s="3" t="s">
        <v>13</v>
      </c>
      <c r="J1152" s="3" t="s">
        <v>204</v>
      </c>
      <c r="K1152" s="3"/>
      <c r="L1152" s="4">
        <f t="shared" ref="L1152:L1215" si="36">IF(K1152=0,0,1)</f>
        <v>0</v>
      </c>
      <c r="M1152" s="5" t="s">
        <v>4115</v>
      </c>
      <c r="N1152" s="4">
        <v>32</v>
      </c>
      <c r="O1152" s="3" t="str">
        <f t="shared" ref="O1152:O1215" si="37">IF(N1152&lt;100,"Menos de 100 apoyos",IF(N1152&lt;1000,"Entre 100 y 999 apoyos",IF(N1152&lt;5000,"Entre 1000 y 4999 apoyos",IF(N1152&lt;10000,"Entre 5000 y 9999 años","Más de 10000 apoyos"))))</f>
        <v>Menos de 100 apoyos</v>
      </c>
      <c r="P1152" s="4">
        <v>0</v>
      </c>
      <c r="Q1152" s="4">
        <v>0</v>
      </c>
    </row>
    <row r="1153" spans="1:17" x14ac:dyDescent="0.2">
      <c r="A1153" s="3">
        <v>1639</v>
      </c>
      <c r="B1153" s="3" t="s">
        <v>9</v>
      </c>
      <c r="C1153" s="3" t="s">
        <v>4116</v>
      </c>
      <c r="D1153" s="3" t="s">
        <v>4117</v>
      </c>
      <c r="E1153" s="3" t="s">
        <v>33</v>
      </c>
      <c r="F1153" s="11">
        <v>2</v>
      </c>
      <c r="G1153" s="11">
        <v>4</v>
      </c>
      <c r="H1153" s="3" t="str">
        <f>VLOOKUP(G1153,Capítulos!D$2:E$17,2,FALSE)</f>
        <v>Derechos Económicos, Sociales, Culturales y Ambientales</v>
      </c>
      <c r="I1153" s="3" t="s">
        <v>13</v>
      </c>
      <c r="J1153" s="3" t="s">
        <v>4057</v>
      </c>
      <c r="L1153" s="4">
        <f t="shared" si="36"/>
        <v>0</v>
      </c>
      <c r="M1153" s="5" t="s">
        <v>4118</v>
      </c>
      <c r="N1153" s="4">
        <v>12</v>
      </c>
      <c r="O1153" s="3" t="str">
        <f t="shared" si="37"/>
        <v>Menos de 100 apoyos</v>
      </c>
      <c r="P1153" s="4">
        <v>0</v>
      </c>
      <c r="Q1153" s="4">
        <v>0</v>
      </c>
    </row>
    <row r="1154" spans="1:17" x14ac:dyDescent="0.2">
      <c r="A1154" s="3">
        <v>1467</v>
      </c>
      <c r="B1154" s="3" t="s">
        <v>9</v>
      </c>
      <c r="C1154" s="3" t="s">
        <v>4119</v>
      </c>
      <c r="D1154" s="3" t="s">
        <v>4120</v>
      </c>
      <c r="E1154" s="3" t="s">
        <v>155</v>
      </c>
      <c r="F1154" s="11">
        <v>13</v>
      </c>
      <c r="G1154" s="11">
        <v>4</v>
      </c>
      <c r="H1154" s="3" t="str">
        <f>VLOOKUP(G1154,Capítulos!D$2:E$17,2,FALSE)</f>
        <v>Derechos Económicos, Sociales, Culturales y Ambientales</v>
      </c>
      <c r="I1154" s="3" t="s">
        <v>48</v>
      </c>
      <c r="J1154" s="3" t="s">
        <v>3941</v>
      </c>
      <c r="L1154" s="4">
        <f t="shared" si="36"/>
        <v>0</v>
      </c>
      <c r="M1154" s="5" t="s">
        <v>4121</v>
      </c>
      <c r="N1154" s="4">
        <v>27</v>
      </c>
      <c r="O1154" s="3" t="str">
        <f t="shared" si="37"/>
        <v>Menos de 100 apoyos</v>
      </c>
      <c r="P1154" s="4">
        <v>0</v>
      </c>
      <c r="Q1154" s="4">
        <v>0</v>
      </c>
    </row>
    <row r="1155" spans="1:17" x14ac:dyDescent="0.2">
      <c r="A1155" s="3">
        <v>1607</v>
      </c>
      <c r="B1155" s="3" t="s">
        <v>9</v>
      </c>
      <c r="C1155" s="3" t="s">
        <v>4122</v>
      </c>
      <c r="D1155" s="3" t="s">
        <v>4123</v>
      </c>
      <c r="E1155" s="3" t="s">
        <v>33</v>
      </c>
      <c r="F1155" s="11">
        <v>2</v>
      </c>
      <c r="G1155" s="11">
        <v>3</v>
      </c>
      <c r="H1155" s="3" t="str">
        <f>VLOOKUP(G1155,Capítulos!D$2:E$17,2,FALSE)</f>
        <v>Principios, Derechos Civiles y Políticos</v>
      </c>
      <c r="I1155" s="3" t="s">
        <v>13</v>
      </c>
      <c r="J1155" s="3" t="s">
        <v>4124</v>
      </c>
      <c r="L1155" s="4">
        <f t="shared" si="36"/>
        <v>0</v>
      </c>
      <c r="M1155" s="5" t="s">
        <v>4125</v>
      </c>
      <c r="N1155" s="4">
        <v>218</v>
      </c>
      <c r="O1155" s="3" t="str">
        <f t="shared" si="37"/>
        <v>Entre 100 y 999 apoyos</v>
      </c>
      <c r="P1155" s="4">
        <v>0</v>
      </c>
      <c r="Q1155" s="4">
        <v>1</v>
      </c>
    </row>
    <row r="1156" spans="1:17" x14ac:dyDescent="0.2">
      <c r="A1156" s="3">
        <v>1455</v>
      </c>
      <c r="B1156" s="3" t="s">
        <v>9</v>
      </c>
      <c r="C1156" s="3" t="s">
        <v>4126</v>
      </c>
      <c r="D1156" s="3" t="s">
        <v>4127</v>
      </c>
      <c r="E1156" s="3" t="s">
        <v>74</v>
      </c>
      <c r="F1156" s="11">
        <v>7</v>
      </c>
      <c r="G1156" s="11">
        <v>2</v>
      </c>
      <c r="H1156" s="3" t="str">
        <f>VLOOKUP(G1156,Capítulos!D$2:E$17,2,FALSE)</f>
        <v>Función Jurisdiccional y Órganos Autónomos</v>
      </c>
      <c r="I1156" s="3" t="s">
        <v>13</v>
      </c>
      <c r="J1156" s="3" t="s">
        <v>3941</v>
      </c>
      <c r="L1156" s="4">
        <f t="shared" si="36"/>
        <v>0</v>
      </c>
      <c r="M1156" s="5" t="s">
        <v>4128</v>
      </c>
      <c r="N1156" s="4">
        <v>3</v>
      </c>
      <c r="O1156" s="3" t="str">
        <f t="shared" si="37"/>
        <v>Menos de 100 apoyos</v>
      </c>
      <c r="P1156" s="4">
        <v>0</v>
      </c>
      <c r="Q1156" s="4">
        <v>0</v>
      </c>
    </row>
    <row r="1157" spans="1:17" x14ac:dyDescent="0.2">
      <c r="A1157" s="3">
        <v>907</v>
      </c>
      <c r="B1157" s="3" t="s">
        <v>9</v>
      </c>
      <c r="C1157" s="3" t="s">
        <v>4129</v>
      </c>
      <c r="D1157" s="3" t="s">
        <v>4130</v>
      </c>
      <c r="E1157" s="3" t="s">
        <v>33</v>
      </c>
      <c r="F1157" s="11">
        <v>2</v>
      </c>
      <c r="G1157" s="11">
        <v>3</v>
      </c>
      <c r="H1157" s="3" t="str">
        <f>VLOOKUP(G1157,Capítulos!D$2:E$17,2,FALSE)</f>
        <v>Principios, Derechos Civiles y Políticos</v>
      </c>
      <c r="I1157" s="3" t="s">
        <v>13</v>
      </c>
      <c r="J1157" s="3" t="s">
        <v>3591</v>
      </c>
      <c r="L1157" s="4">
        <f t="shared" si="36"/>
        <v>0</v>
      </c>
      <c r="M1157" s="5" t="s">
        <v>4131</v>
      </c>
      <c r="N1157" s="4">
        <v>132</v>
      </c>
      <c r="O1157" s="3" t="str">
        <f t="shared" si="37"/>
        <v>Entre 100 y 999 apoyos</v>
      </c>
      <c r="P1157" s="4">
        <v>0</v>
      </c>
      <c r="Q1157" s="4">
        <v>1</v>
      </c>
    </row>
    <row r="1158" spans="1:17" x14ac:dyDescent="0.2">
      <c r="A1158" s="3">
        <v>1879</v>
      </c>
      <c r="B1158" s="3" t="s">
        <v>9</v>
      </c>
      <c r="C1158" s="3" t="s">
        <v>4132</v>
      </c>
      <c r="D1158" s="3" t="s">
        <v>4133</v>
      </c>
      <c r="E1158" s="3" t="s">
        <v>12</v>
      </c>
      <c r="F1158" s="11">
        <v>1</v>
      </c>
      <c r="G1158" s="11">
        <v>3</v>
      </c>
      <c r="H1158" s="3" t="str">
        <f>VLOOKUP(G1158,Capítulos!D$2:E$17,2,FALSE)</f>
        <v>Principios, Derechos Civiles y Políticos</v>
      </c>
      <c r="I1158" s="3" t="s">
        <v>13</v>
      </c>
      <c r="J1158" s="3" t="s">
        <v>192</v>
      </c>
      <c r="L1158" s="4">
        <f t="shared" si="36"/>
        <v>0</v>
      </c>
      <c r="M1158" s="5" t="s">
        <v>4134</v>
      </c>
      <c r="N1158" s="4">
        <v>89</v>
      </c>
      <c r="O1158" s="3" t="str">
        <f t="shared" si="37"/>
        <v>Menos de 100 apoyos</v>
      </c>
      <c r="P1158" s="4">
        <v>0</v>
      </c>
      <c r="Q1158" s="4">
        <v>0</v>
      </c>
    </row>
    <row r="1159" spans="1:17" x14ac:dyDescent="0.2">
      <c r="A1159" s="3">
        <v>1235</v>
      </c>
      <c r="B1159" s="3" t="s">
        <v>9</v>
      </c>
      <c r="C1159" s="3" t="s">
        <v>4135</v>
      </c>
      <c r="D1159" s="3" t="s">
        <v>4135</v>
      </c>
      <c r="E1159" s="3" t="s">
        <v>33</v>
      </c>
      <c r="F1159" s="11">
        <v>2</v>
      </c>
      <c r="G1159" s="11">
        <v>3</v>
      </c>
      <c r="H1159" s="3" t="str">
        <f>VLOOKUP(G1159,Capítulos!D$2:E$17,2,FALSE)</f>
        <v>Principios, Derechos Civiles y Políticos</v>
      </c>
      <c r="I1159" s="3" t="s">
        <v>13</v>
      </c>
      <c r="J1159" s="3" t="s">
        <v>4136</v>
      </c>
      <c r="L1159" s="4">
        <f t="shared" si="36"/>
        <v>0</v>
      </c>
      <c r="M1159" s="5" t="s">
        <v>4137</v>
      </c>
      <c r="N1159" s="4">
        <v>6</v>
      </c>
      <c r="O1159" s="3" t="str">
        <f t="shared" si="37"/>
        <v>Menos de 100 apoyos</v>
      </c>
      <c r="P1159" s="4">
        <v>0</v>
      </c>
      <c r="Q1159" s="4">
        <v>0</v>
      </c>
    </row>
    <row r="1160" spans="1:17" x14ac:dyDescent="0.2">
      <c r="A1160" s="3">
        <v>1255</v>
      </c>
      <c r="B1160" s="3" t="s">
        <v>9</v>
      </c>
      <c r="C1160" s="3" t="s">
        <v>4138</v>
      </c>
      <c r="D1160" s="3" t="s">
        <v>4139</v>
      </c>
      <c r="E1160" s="3" t="s">
        <v>18</v>
      </c>
      <c r="F1160" s="11">
        <v>4</v>
      </c>
      <c r="G1160" s="11">
        <v>1</v>
      </c>
      <c r="H1160" s="3" t="str">
        <f>VLOOKUP(G1160,Capítulos!D$2:E$17,2,FALSE)</f>
        <v>Sistema Político, Reforma Constitucional y Forma de Estado</v>
      </c>
      <c r="I1160" s="3" t="s">
        <v>13</v>
      </c>
      <c r="J1160" s="3" t="s">
        <v>4140</v>
      </c>
      <c r="L1160" s="4">
        <f t="shared" si="36"/>
        <v>0</v>
      </c>
      <c r="M1160" s="5" t="s">
        <v>4141</v>
      </c>
      <c r="N1160" s="4">
        <v>91</v>
      </c>
      <c r="O1160" s="3" t="str">
        <f t="shared" si="37"/>
        <v>Menos de 100 apoyos</v>
      </c>
      <c r="P1160" s="4">
        <v>0</v>
      </c>
      <c r="Q1160" s="4">
        <v>0</v>
      </c>
    </row>
    <row r="1161" spans="1:17" x14ac:dyDescent="0.2">
      <c r="A1161" s="3">
        <v>1303</v>
      </c>
      <c r="B1161" s="3" t="s">
        <v>9</v>
      </c>
      <c r="C1161" s="3" t="s">
        <v>4142</v>
      </c>
      <c r="D1161" s="3" t="s">
        <v>4143</v>
      </c>
      <c r="E1161" s="3" t="s">
        <v>33</v>
      </c>
      <c r="F1161" s="11">
        <v>2</v>
      </c>
      <c r="G1161" s="11">
        <v>4</v>
      </c>
      <c r="H1161" s="3" t="str">
        <f>VLOOKUP(G1161,Capítulos!D$2:E$17,2,FALSE)</f>
        <v>Derechos Económicos, Sociales, Culturales y Ambientales</v>
      </c>
      <c r="I1161" s="3" t="s">
        <v>13</v>
      </c>
      <c r="J1161" s="3" t="s">
        <v>4144</v>
      </c>
      <c r="L1161" s="4">
        <f t="shared" si="36"/>
        <v>0</v>
      </c>
      <c r="M1161" s="5" t="s">
        <v>4145</v>
      </c>
      <c r="N1161" s="4">
        <v>85</v>
      </c>
      <c r="O1161" s="3" t="str">
        <f t="shared" si="37"/>
        <v>Menos de 100 apoyos</v>
      </c>
      <c r="P1161" s="4">
        <v>0</v>
      </c>
      <c r="Q1161" s="4">
        <v>0</v>
      </c>
    </row>
    <row r="1162" spans="1:17" x14ac:dyDescent="0.2">
      <c r="A1162" s="3">
        <v>1355</v>
      </c>
      <c r="B1162" s="3" t="s">
        <v>9</v>
      </c>
      <c r="C1162" s="3" t="s">
        <v>4146</v>
      </c>
      <c r="D1162" s="3" t="s">
        <v>4147</v>
      </c>
      <c r="E1162" s="3" t="s">
        <v>97</v>
      </c>
      <c r="F1162" s="11">
        <v>5</v>
      </c>
      <c r="G1162" s="11">
        <v>1</v>
      </c>
      <c r="H1162" s="3" t="str">
        <f>VLOOKUP(G1162,Capítulos!D$2:E$17,2,FALSE)</f>
        <v>Sistema Político, Reforma Constitucional y Forma de Estado</v>
      </c>
      <c r="I1162" s="3" t="s">
        <v>13</v>
      </c>
      <c r="J1162" s="3" t="s">
        <v>3112</v>
      </c>
      <c r="L1162" s="4">
        <f t="shared" si="36"/>
        <v>0</v>
      </c>
      <c r="M1162" s="5" t="s">
        <v>4148</v>
      </c>
      <c r="N1162" s="4">
        <v>19</v>
      </c>
      <c r="O1162" s="3" t="str">
        <f t="shared" si="37"/>
        <v>Menos de 100 apoyos</v>
      </c>
      <c r="P1162" s="4">
        <v>0</v>
      </c>
      <c r="Q1162" s="4">
        <v>0</v>
      </c>
    </row>
    <row r="1163" spans="1:17" x14ac:dyDescent="0.2">
      <c r="A1163" s="3">
        <v>1359</v>
      </c>
      <c r="B1163" s="3" t="s">
        <v>9</v>
      </c>
      <c r="C1163" s="3" t="s">
        <v>4149</v>
      </c>
      <c r="D1163" s="3" t="s">
        <v>4150</v>
      </c>
      <c r="E1163" s="3" t="s">
        <v>33</v>
      </c>
      <c r="F1163" s="11">
        <v>2</v>
      </c>
      <c r="G1163" s="11">
        <v>3</v>
      </c>
      <c r="H1163" s="3" t="str">
        <f>VLOOKUP(G1163,Capítulos!D$2:E$17,2,FALSE)</f>
        <v>Principios, Derechos Civiles y Políticos</v>
      </c>
      <c r="I1163" s="3" t="s">
        <v>48</v>
      </c>
      <c r="J1163" s="3" t="s">
        <v>3442</v>
      </c>
      <c r="L1163" s="4">
        <f t="shared" si="36"/>
        <v>0</v>
      </c>
      <c r="M1163" s="5" t="s">
        <v>4151</v>
      </c>
      <c r="N1163" s="4">
        <v>9</v>
      </c>
      <c r="O1163" s="3" t="str">
        <f t="shared" si="37"/>
        <v>Menos de 100 apoyos</v>
      </c>
      <c r="P1163" s="4">
        <v>0</v>
      </c>
      <c r="Q1163" s="4">
        <v>0</v>
      </c>
    </row>
    <row r="1164" spans="1:17" x14ac:dyDescent="0.2">
      <c r="A1164" s="3">
        <v>1391</v>
      </c>
      <c r="B1164" s="3" t="s">
        <v>9</v>
      </c>
      <c r="C1164" s="3" t="s">
        <v>4152</v>
      </c>
      <c r="D1164" s="3" t="s">
        <v>4153</v>
      </c>
      <c r="E1164" s="3" t="s">
        <v>33</v>
      </c>
      <c r="F1164" s="11">
        <v>2</v>
      </c>
      <c r="G1164" s="11">
        <v>3</v>
      </c>
      <c r="H1164" s="3" t="str">
        <f>VLOOKUP(G1164,Capítulos!D$2:E$17,2,FALSE)</f>
        <v>Principios, Derechos Civiles y Políticos</v>
      </c>
      <c r="I1164" s="3" t="s">
        <v>13</v>
      </c>
      <c r="J1164" s="3" t="s">
        <v>3941</v>
      </c>
      <c r="L1164" s="4">
        <f t="shared" si="36"/>
        <v>0</v>
      </c>
      <c r="M1164" s="5" t="s">
        <v>4154</v>
      </c>
      <c r="N1164" s="4">
        <v>3</v>
      </c>
      <c r="O1164" s="3" t="str">
        <f t="shared" si="37"/>
        <v>Menos de 100 apoyos</v>
      </c>
      <c r="P1164" s="4">
        <v>0</v>
      </c>
      <c r="Q1164" s="4">
        <v>0</v>
      </c>
    </row>
    <row r="1165" spans="1:17" x14ac:dyDescent="0.2">
      <c r="A1165" s="3">
        <v>1407</v>
      </c>
      <c r="B1165" s="3" t="s">
        <v>9</v>
      </c>
      <c r="C1165" s="3" t="s">
        <v>4155</v>
      </c>
      <c r="D1165" s="3" t="s">
        <v>4156</v>
      </c>
      <c r="E1165" s="3" t="s">
        <v>12</v>
      </c>
      <c r="F1165" s="11">
        <v>1</v>
      </c>
      <c r="G1165" s="11">
        <v>3</v>
      </c>
      <c r="H1165" s="3" t="str">
        <f>VLOOKUP(G1165,Capítulos!D$2:E$17,2,FALSE)</f>
        <v>Principios, Derechos Civiles y Políticos</v>
      </c>
      <c r="I1165" s="3" t="s">
        <v>13</v>
      </c>
      <c r="J1165" s="3" t="s">
        <v>3941</v>
      </c>
      <c r="L1165" s="4">
        <f t="shared" si="36"/>
        <v>0</v>
      </c>
      <c r="M1165" s="5" t="s">
        <v>4157</v>
      </c>
      <c r="N1165" s="4">
        <v>5</v>
      </c>
      <c r="O1165" s="3" t="str">
        <f t="shared" si="37"/>
        <v>Menos de 100 apoyos</v>
      </c>
      <c r="P1165" s="4">
        <v>0</v>
      </c>
      <c r="Q1165" s="4">
        <v>0</v>
      </c>
    </row>
    <row r="1166" spans="1:17" x14ac:dyDescent="0.2">
      <c r="A1166" s="3">
        <v>1423</v>
      </c>
      <c r="B1166" s="3" t="s">
        <v>9</v>
      </c>
      <c r="C1166" s="3" t="s">
        <v>4158</v>
      </c>
      <c r="D1166" s="3" t="s">
        <v>4159</v>
      </c>
      <c r="E1166" s="3" t="s">
        <v>33</v>
      </c>
      <c r="F1166" s="11">
        <v>2</v>
      </c>
      <c r="G1166" s="11">
        <v>4</v>
      </c>
      <c r="H1166" s="3" t="str">
        <f>VLOOKUP(G1166,Capítulos!D$2:E$17,2,FALSE)</f>
        <v>Derechos Económicos, Sociales, Culturales y Ambientales</v>
      </c>
      <c r="I1166" s="3" t="s">
        <v>48</v>
      </c>
      <c r="J1166" s="3" t="s">
        <v>4160</v>
      </c>
      <c r="L1166" s="4">
        <f t="shared" si="36"/>
        <v>0</v>
      </c>
      <c r="M1166" s="5" t="s">
        <v>4161</v>
      </c>
      <c r="N1166" s="4">
        <v>13</v>
      </c>
      <c r="O1166" s="3" t="str">
        <f t="shared" si="37"/>
        <v>Menos de 100 apoyos</v>
      </c>
      <c r="P1166" s="4">
        <v>0</v>
      </c>
      <c r="Q1166" s="4">
        <v>0</v>
      </c>
    </row>
    <row r="1167" spans="1:17" x14ac:dyDescent="0.2">
      <c r="A1167" s="3">
        <v>1463</v>
      </c>
      <c r="B1167" s="3" t="s">
        <v>9</v>
      </c>
      <c r="C1167" s="3" t="s">
        <v>4162</v>
      </c>
      <c r="D1167" s="3" t="s">
        <v>4163</v>
      </c>
      <c r="E1167" s="3" t="s">
        <v>218</v>
      </c>
      <c r="F1167" s="11">
        <v>9</v>
      </c>
      <c r="G1167" s="11">
        <v>2</v>
      </c>
      <c r="H1167" s="3" t="str">
        <f>VLOOKUP(G1167,Capítulos!D$2:E$17,2,FALSE)</f>
        <v>Función Jurisdiccional y Órganos Autónomos</v>
      </c>
      <c r="I1167" s="3" t="s">
        <v>13</v>
      </c>
      <c r="J1167" s="3" t="s">
        <v>3941</v>
      </c>
      <c r="L1167" s="4">
        <f t="shared" si="36"/>
        <v>0</v>
      </c>
      <c r="M1167" s="5" t="s">
        <v>4164</v>
      </c>
      <c r="N1167" s="4">
        <v>19</v>
      </c>
      <c r="O1167" s="3" t="str">
        <f t="shared" si="37"/>
        <v>Menos de 100 apoyos</v>
      </c>
      <c r="P1167" s="4">
        <v>0</v>
      </c>
      <c r="Q1167" s="4">
        <v>0</v>
      </c>
    </row>
    <row r="1168" spans="1:17" x14ac:dyDescent="0.2">
      <c r="A1168" s="3">
        <v>1603</v>
      </c>
      <c r="B1168" s="3" t="s">
        <v>9</v>
      </c>
      <c r="C1168" s="3" t="s">
        <v>4165</v>
      </c>
      <c r="D1168" s="3" t="s">
        <v>4166</v>
      </c>
      <c r="E1168" s="3" t="s">
        <v>155</v>
      </c>
      <c r="F1168" s="11">
        <v>13</v>
      </c>
      <c r="G1168" s="11">
        <v>4</v>
      </c>
      <c r="H1168" s="3" t="str">
        <f>VLOOKUP(G1168,Capítulos!D$2:E$17,2,FALSE)</f>
        <v>Derechos Económicos, Sociales, Culturales y Ambientales</v>
      </c>
      <c r="I1168" s="3" t="s">
        <v>48</v>
      </c>
      <c r="J1168" s="3" t="s">
        <v>2321</v>
      </c>
      <c r="L1168" s="4">
        <f t="shared" si="36"/>
        <v>0</v>
      </c>
      <c r="M1168" s="5" t="s">
        <v>4167</v>
      </c>
      <c r="N1168" s="4">
        <v>19</v>
      </c>
      <c r="O1168" s="3" t="str">
        <f t="shared" si="37"/>
        <v>Menos de 100 apoyos</v>
      </c>
      <c r="P1168" s="4">
        <v>0</v>
      </c>
      <c r="Q1168" s="4">
        <v>0</v>
      </c>
    </row>
    <row r="1169" spans="1:17" x14ac:dyDescent="0.2">
      <c r="A1169" s="3">
        <v>1471</v>
      </c>
      <c r="B1169" s="3" t="s">
        <v>9</v>
      </c>
      <c r="C1169" s="3" t="s">
        <v>4168</v>
      </c>
      <c r="D1169" s="3" t="s">
        <v>4169</v>
      </c>
      <c r="E1169" s="3" t="s">
        <v>97</v>
      </c>
      <c r="F1169" s="11">
        <v>5</v>
      </c>
      <c r="G1169" s="11">
        <v>1</v>
      </c>
      <c r="H1169" s="3" t="str">
        <f>VLOOKUP(G1169,Capítulos!D$2:E$17,2,FALSE)</f>
        <v>Sistema Político, Reforma Constitucional y Forma de Estado</v>
      </c>
      <c r="I1169" s="3" t="s">
        <v>13</v>
      </c>
      <c r="J1169" s="3" t="s">
        <v>4170</v>
      </c>
      <c r="L1169" s="4">
        <f t="shared" si="36"/>
        <v>0</v>
      </c>
      <c r="M1169" s="5" t="s">
        <v>4171</v>
      </c>
      <c r="N1169" s="4">
        <v>42</v>
      </c>
      <c r="O1169" s="3" t="str">
        <f t="shared" si="37"/>
        <v>Menos de 100 apoyos</v>
      </c>
      <c r="P1169" s="4">
        <v>0</v>
      </c>
      <c r="Q1169" s="4">
        <v>0</v>
      </c>
    </row>
    <row r="1170" spans="1:17" x14ac:dyDescent="0.2">
      <c r="A1170" s="3">
        <v>1475</v>
      </c>
      <c r="B1170" s="3" t="s">
        <v>9</v>
      </c>
      <c r="C1170" s="3" t="s">
        <v>4172</v>
      </c>
      <c r="D1170" s="3" t="s">
        <v>4173</v>
      </c>
      <c r="E1170" s="3" t="s">
        <v>33</v>
      </c>
      <c r="F1170" s="11">
        <v>2</v>
      </c>
      <c r="G1170" s="11">
        <v>4</v>
      </c>
      <c r="H1170" s="3" t="str">
        <f>VLOOKUP(G1170,Capítulos!D$2:E$17,2,FALSE)</f>
        <v>Derechos Económicos, Sociales, Culturales y Ambientales</v>
      </c>
      <c r="I1170" s="3" t="s">
        <v>13</v>
      </c>
      <c r="J1170" s="3" t="s">
        <v>4174</v>
      </c>
      <c r="L1170" s="4">
        <f t="shared" si="36"/>
        <v>0</v>
      </c>
      <c r="M1170" s="5" t="s">
        <v>4175</v>
      </c>
      <c r="N1170" s="4">
        <v>920</v>
      </c>
      <c r="O1170" s="3" t="str">
        <f t="shared" si="37"/>
        <v>Entre 100 y 999 apoyos</v>
      </c>
      <c r="P1170" s="4">
        <v>0</v>
      </c>
      <c r="Q1170" s="4">
        <v>1</v>
      </c>
    </row>
    <row r="1171" spans="1:17" x14ac:dyDescent="0.2">
      <c r="A1171" s="3">
        <v>1487</v>
      </c>
      <c r="B1171" s="3" t="s">
        <v>9</v>
      </c>
      <c r="C1171" s="3" t="s">
        <v>4176</v>
      </c>
      <c r="D1171" s="3" t="s">
        <v>4177</v>
      </c>
      <c r="E1171" s="3" t="s">
        <v>33</v>
      </c>
      <c r="F1171" s="11">
        <v>2</v>
      </c>
      <c r="G1171" s="11">
        <v>3</v>
      </c>
      <c r="H1171" s="3" t="str">
        <f>VLOOKUP(G1171,Capítulos!D$2:E$17,2,FALSE)</f>
        <v>Principios, Derechos Civiles y Políticos</v>
      </c>
      <c r="I1171" s="3" t="s">
        <v>13</v>
      </c>
      <c r="J1171" s="3" t="s">
        <v>4178</v>
      </c>
      <c r="K1171" s="3" t="s">
        <v>4179</v>
      </c>
      <c r="L1171" s="4">
        <f t="shared" si="36"/>
        <v>1</v>
      </c>
      <c r="M1171" s="5" t="s">
        <v>4180</v>
      </c>
      <c r="N1171" s="4">
        <v>5030</v>
      </c>
      <c r="O1171" s="3" t="str">
        <f t="shared" si="37"/>
        <v>Entre 5000 y 9999 años</v>
      </c>
      <c r="P1171" s="4">
        <v>0</v>
      </c>
      <c r="Q1171" s="4">
        <v>1</v>
      </c>
    </row>
    <row r="1172" spans="1:17" x14ac:dyDescent="0.2">
      <c r="A1172" s="3">
        <v>1495</v>
      </c>
      <c r="B1172" s="3" t="s">
        <v>9</v>
      </c>
      <c r="C1172" s="3" t="s">
        <v>4181</v>
      </c>
      <c r="D1172" s="3" t="s">
        <v>4182</v>
      </c>
      <c r="E1172" s="3" t="s">
        <v>33</v>
      </c>
      <c r="F1172" s="11">
        <v>2</v>
      </c>
      <c r="G1172" s="11">
        <v>4</v>
      </c>
      <c r="H1172" s="3" t="str">
        <f>VLOOKUP(G1172,Capítulos!D$2:E$17,2,FALSE)</f>
        <v>Derechos Económicos, Sociales, Culturales y Ambientales</v>
      </c>
      <c r="I1172" s="3" t="s">
        <v>13</v>
      </c>
      <c r="J1172" s="3" t="s">
        <v>2937</v>
      </c>
      <c r="L1172" s="4">
        <f t="shared" si="36"/>
        <v>0</v>
      </c>
      <c r="M1172" s="5" t="s">
        <v>4183</v>
      </c>
      <c r="N1172" s="4">
        <v>87</v>
      </c>
      <c r="O1172" s="3" t="str">
        <f t="shared" si="37"/>
        <v>Menos de 100 apoyos</v>
      </c>
      <c r="P1172" s="4">
        <v>0</v>
      </c>
      <c r="Q1172" s="4">
        <v>0</v>
      </c>
    </row>
    <row r="1173" spans="1:17" x14ac:dyDescent="0.2">
      <c r="A1173" s="3">
        <v>1499</v>
      </c>
      <c r="B1173" s="3" t="s">
        <v>9</v>
      </c>
      <c r="C1173" s="3" t="s">
        <v>4184</v>
      </c>
      <c r="D1173" s="3" t="s">
        <v>4185</v>
      </c>
      <c r="E1173" s="3" t="s">
        <v>33</v>
      </c>
      <c r="F1173" s="11">
        <v>2</v>
      </c>
      <c r="G1173" s="11">
        <v>3</v>
      </c>
      <c r="H1173" s="3" t="str">
        <f>VLOOKUP(G1173,Capítulos!D$2:E$17,2,FALSE)</f>
        <v>Principios, Derechos Civiles y Políticos</v>
      </c>
      <c r="I1173" s="3" t="s">
        <v>13</v>
      </c>
      <c r="J1173" s="3" t="s">
        <v>4186</v>
      </c>
      <c r="L1173" s="4">
        <f t="shared" si="36"/>
        <v>0</v>
      </c>
      <c r="M1173" s="5" t="s">
        <v>4187</v>
      </c>
      <c r="N1173" s="4">
        <v>7</v>
      </c>
      <c r="O1173" s="3" t="str">
        <f t="shared" si="37"/>
        <v>Menos de 100 apoyos</v>
      </c>
      <c r="P1173" s="4">
        <v>0</v>
      </c>
      <c r="Q1173" s="4">
        <v>0</v>
      </c>
    </row>
    <row r="1174" spans="1:17" x14ac:dyDescent="0.2">
      <c r="A1174" s="3">
        <v>1519</v>
      </c>
      <c r="B1174" s="3" t="s">
        <v>9</v>
      </c>
      <c r="C1174" s="3" t="s">
        <v>2718</v>
      </c>
      <c r="D1174" s="3" t="s">
        <v>2719</v>
      </c>
      <c r="E1174" s="3" t="s">
        <v>42</v>
      </c>
      <c r="F1174" s="11">
        <v>3</v>
      </c>
      <c r="G1174" s="11">
        <v>1</v>
      </c>
      <c r="H1174" s="3" t="str">
        <f>VLOOKUP(G1174,Capítulos!D$2:E$17,2,FALSE)</f>
        <v>Sistema Político, Reforma Constitucional y Forma de Estado</v>
      </c>
      <c r="I1174" s="3" t="s">
        <v>13</v>
      </c>
      <c r="J1174" s="3" t="s">
        <v>2720</v>
      </c>
      <c r="K1174" s="3" t="s">
        <v>2782</v>
      </c>
      <c r="L1174" s="4">
        <f t="shared" si="36"/>
        <v>1</v>
      </c>
      <c r="M1174" s="5" t="s">
        <v>4188</v>
      </c>
      <c r="N1174" s="4">
        <v>31</v>
      </c>
      <c r="O1174" s="3" t="str">
        <f t="shared" si="37"/>
        <v>Menos de 100 apoyos</v>
      </c>
      <c r="P1174" s="4">
        <v>0</v>
      </c>
      <c r="Q1174" s="4">
        <v>0</v>
      </c>
    </row>
    <row r="1175" spans="1:17" x14ac:dyDescent="0.2">
      <c r="A1175" s="3">
        <v>1523</v>
      </c>
      <c r="B1175" s="3" t="s">
        <v>9</v>
      </c>
      <c r="C1175" s="3" t="s">
        <v>2718</v>
      </c>
      <c r="D1175" s="3" t="s">
        <v>2719</v>
      </c>
      <c r="E1175" s="3" t="s">
        <v>12</v>
      </c>
      <c r="F1175" s="11">
        <v>1</v>
      </c>
      <c r="G1175" s="11">
        <v>3</v>
      </c>
      <c r="H1175" s="3" t="str">
        <f>VLOOKUP(G1175,Capítulos!D$2:E$17,2,FALSE)</f>
        <v>Principios, Derechos Civiles y Políticos</v>
      </c>
      <c r="I1175" s="3" t="s">
        <v>13</v>
      </c>
      <c r="J1175" s="3" t="s">
        <v>2720</v>
      </c>
      <c r="K1175" s="3" t="s">
        <v>2782</v>
      </c>
      <c r="L1175" s="4">
        <f t="shared" si="36"/>
        <v>1</v>
      </c>
      <c r="M1175" s="5" t="s">
        <v>4189</v>
      </c>
      <c r="N1175" s="4">
        <v>25</v>
      </c>
      <c r="O1175" s="3" t="str">
        <f t="shared" si="37"/>
        <v>Menos de 100 apoyos</v>
      </c>
      <c r="P1175" s="4">
        <v>0</v>
      </c>
      <c r="Q1175" s="4">
        <v>0</v>
      </c>
    </row>
    <row r="1176" spans="1:17" x14ac:dyDescent="0.2">
      <c r="A1176" s="3">
        <v>1547</v>
      </c>
      <c r="B1176" s="3" t="s">
        <v>9</v>
      </c>
      <c r="C1176" s="3" t="s">
        <v>4190</v>
      </c>
      <c r="D1176" s="3" t="s">
        <v>4191</v>
      </c>
      <c r="E1176" s="3" t="s">
        <v>12</v>
      </c>
      <c r="F1176" s="11">
        <v>1</v>
      </c>
      <c r="G1176" s="11">
        <v>3</v>
      </c>
      <c r="H1176" s="3" t="str">
        <f>VLOOKUP(G1176,Capítulos!D$2:E$17,2,FALSE)</f>
        <v>Principios, Derechos Civiles y Políticos</v>
      </c>
      <c r="I1176" s="3" t="s">
        <v>13</v>
      </c>
      <c r="J1176" s="3" t="s">
        <v>4057</v>
      </c>
      <c r="L1176" s="4">
        <f t="shared" si="36"/>
        <v>0</v>
      </c>
      <c r="M1176" s="5" t="s">
        <v>4192</v>
      </c>
      <c r="N1176" s="4">
        <v>10</v>
      </c>
      <c r="O1176" s="3" t="str">
        <f t="shared" si="37"/>
        <v>Menos de 100 apoyos</v>
      </c>
      <c r="P1176" s="4">
        <v>0</v>
      </c>
      <c r="Q1176" s="4">
        <v>0</v>
      </c>
    </row>
    <row r="1177" spans="1:17" x14ac:dyDescent="0.2">
      <c r="A1177" s="3">
        <v>1555</v>
      </c>
      <c r="B1177" s="3" t="s">
        <v>9</v>
      </c>
      <c r="C1177" s="3" t="s">
        <v>4193</v>
      </c>
      <c r="D1177" s="3" t="s">
        <v>4194</v>
      </c>
      <c r="E1177" s="3" t="s">
        <v>33</v>
      </c>
      <c r="F1177" s="11">
        <v>2</v>
      </c>
      <c r="G1177" s="11">
        <v>3</v>
      </c>
      <c r="H1177" s="3" t="str">
        <f>VLOOKUP(G1177,Capítulos!D$2:E$17,2,FALSE)</f>
        <v>Principios, Derechos Civiles y Políticos</v>
      </c>
      <c r="I1177" s="3" t="s">
        <v>13</v>
      </c>
      <c r="J1177" s="3" t="s">
        <v>4057</v>
      </c>
      <c r="L1177" s="4">
        <f t="shared" si="36"/>
        <v>0</v>
      </c>
      <c r="M1177" s="5" t="s">
        <v>4195</v>
      </c>
      <c r="N1177" s="4">
        <v>13</v>
      </c>
      <c r="O1177" s="3" t="str">
        <f t="shared" si="37"/>
        <v>Menos de 100 apoyos</v>
      </c>
      <c r="P1177" s="4">
        <v>0</v>
      </c>
      <c r="Q1177" s="4">
        <v>0</v>
      </c>
    </row>
    <row r="1178" spans="1:17" x14ac:dyDescent="0.2">
      <c r="A1178" s="3">
        <v>1559</v>
      </c>
      <c r="B1178" s="3" t="s">
        <v>9</v>
      </c>
      <c r="C1178" s="3" t="s">
        <v>4196</v>
      </c>
      <c r="D1178" s="3" t="s">
        <v>4197</v>
      </c>
      <c r="E1178" s="3" t="s">
        <v>33</v>
      </c>
      <c r="F1178" s="11">
        <v>2</v>
      </c>
      <c r="G1178" s="11">
        <v>4</v>
      </c>
      <c r="H1178" s="3" t="str">
        <f>VLOOKUP(G1178,Capítulos!D$2:E$17,2,FALSE)</f>
        <v>Derechos Económicos, Sociales, Culturales y Ambientales</v>
      </c>
      <c r="I1178" s="3" t="s">
        <v>13</v>
      </c>
      <c r="J1178" s="3" t="s">
        <v>4057</v>
      </c>
      <c r="L1178" s="4">
        <f t="shared" si="36"/>
        <v>0</v>
      </c>
      <c r="M1178" s="5" t="s">
        <v>4198</v>
      </c>
      <c r="N1178" s="4">
        <v>15</v>
      </c>
      <c r="O1178" s="3" t="str">
        <f t="shared" si="37"/>
        <v>Menos de 100 apoyos</v>
      </c>
      <c r="P1178" s="4">
        <v>0</v>
      </c>
      <c r="Q1178" s="4">
        <v>0</v>
      </c>
    </row>
    <row r="1179" spans="1:17" x14ac:dyDescent="0.2">
      <c r="A1179" s="3">
        <v>1859</v>
      </c>
      <c r="B1179" s="3" t="s">
        <v>9</v>
      </c>
      <c r="C1179" s="3" t="s">
        <v>4199</v>
      </c>
      <c r="D1179" s="3" t="s">
        <v>4200</v>
      </c>
      <c r="E1179" s="3" t="s">
        <v>33</v>
      </c>
      <c r="F1179" s="11">
        <v>2</v>
      </c>
      <c r="G1179" s="11">
        <v>4</v>
      </c>
      <c r="H1179" s="3" t="str">
        <f>VLOOKUP(G1179,Capítulos!D$2:E$17,2,FALSE)</f>
        <v>Derechos Económicos, Sociales, Culturales y Ambientales</v>
      </c>
      <c r="I1179" s="3" t="s">
        <v>13</v>
      </c>
      <c r="J1179" s="3" t="s">
        <v>204</v>
      </c>
      <c r="K1179" s="3"/>
      <c r="L1179" s="4">
        <f t="shared" si="36"/>
        <v>0</v>
      </c>
      <c r="M1179" s="5" t="s">
        <v>4201</v>
      </c>
      <c r="N1179" s="4">
        <v>91</v>
      </c>
      <c r="O1179" s="3" t="str">
        <f t="shared" si="37"/>
        <v>Menos de 100 apoyos</v>
      </c>
      <c r="P1179" s="4">
        <v>0</v>
      </c>
      <c r="Q1179" s="4">
        <v>0</v>
      </c>
    </row>
    <row r="1180" spans="1:17" x14ac:dyDescent="0.2">
      <c r="A1180" s="3">
        <v>2107</v>
      </c>
      <c r="B1180" s="3" t="s">
        <v>9</v>
      </c>
      <c r="C1180" s="3" t="s">
        <v>4202</v>
      </c>
      <c r="D1180" s="3" t="s">
        <v>4203</v>
      </c>
      <c r="E1180" s="3" t="s">
        <v>42</v>
      </c>
      <c r="F1180" s="11">
        <v>3</v>
      </c>
      <c r="G1180" s="11">
        <v>1</v>
      </c>
      <c r="H1180" s="3" t="str">
        <f>VLOOKUP(G1180,Capítulos!D$2:E$17,2,FALSE)</f>
        <v>Sistema Político, Reforma Constitucional y Forma de Estado</v>
      </c>
      <c r="I1180" s="3" t="s">
        <v>13</v>
      </c>
      <c r="J1180" s="3" t="s">
        <v>4204</v>
      </c>
      <c r="L1180" s="4">
        <f t="shared" si="36"/>
        <v>0</v>
      </c>
      <c r="M1180" s="5" t="s">
        <v>4205</v>
      </c>
      <c r="N1180" s="4">
        <v>34</v>
      </c>
      <c r="O1180" s="3" t="str">
        <f t="shared" si="37"/>
        <v>Menos de 100 apoyos</v>
      </c>
      <c r="P1180" s="4">
        <v>0</v>
      </c>
      <c r="Q1180" s="4">
        <v>0</v>
      </c>
    </row>
    <row r="1181" spans="1:17" x14ac:dyDescent="0.2">
      <c r="A1181" s="3">
        <v>1923</v>
      </c>
      <c r="B1181" s="3" t="s">
        <v>9</v>
      </c>
      <c r="C1181" s="3" t="s">
        <v>4206</v>
      </c>
      <c r="D1181" s="3" t="s">
        <v>4207</v>
      </c>
      <c r="E1181" s="3" t="s">
        <v>18</v>
      </c>
      <c r="F1181" s="11">
        <v>4</v>
      </c>
      <c r="G1181" s="11">
        <v>1</v>
      </c>
      <c r="H1181" s="3" t="str">
        <f>VLOOKUP(G1181,Capítulos!D$2:E$17,2,FALSE)</f>
        <v>Sistema Político, Reforma Constitucional y Forma de Estado</v>
      </c>
      <c r="I1181" s="3" t="s">
        <v>13</v>
      </c>
      <c r="J1181" s="3" t="s">
        <v>4208</v>
      </c>
      <c r="L1181" s="4">
        <f t="shared" si="36"/>
        <v>0</v>
      </c>
      <c r="M1181" s="5" t="s">
        <v>4209</v>
      </c>
      <c r="N1181" s="4">
        <v>39</v>
      </c>
      <c r="O1181" s="3" t="str">
        <f t="shared" si="37"/>
        <v>Menos de 100 apoyos</v>
      </c>
      <c r="P1181" s="4">
        <v>0</v>
      </c>
      <c r="Q1181" s="4">
        <v>0</v>
      </c>
    </row>
    <row r="1182" spans="1:17" x14ac:dyDescent="0.2">
      <c r="A1182" s="3">
        <v>2655</v>
      </c>
      <c r="B1182" s="3" t="s">
        <v>9</v>
      </c>
      <c r="C1182" s="3" t="s">
        <v>132</v>
      </c>
      <c r="D1182" s="3" t="s">
        <v>4210</v>
      </c>
      <c r="E1182" s="3" t="s">
        <v>33</v>
      </c>
      <c r="F1182" s="11">
        <v>2</v>
      </c>
      <c r="G1182" s="11">
        <v>3</v>
      </c>
      <c r="H1182" s="3" t="str">
        <f>VLOOKUP(G1182,Capítulos!D$2:E$17,2,FALSE)</f>
        <v>Principios, Derechos Civiles y Políticos</v>
      </c>
      <c r="I1182" s="3" t="s">
        <v>48</v>
      </c>
      <c r="J1182" s="3" t="s">
        <v>79</v>
      </c>
      <c r="L1182" s="4">
        <f t="shared" si="36"/>
        <v>0</v>
      </c>
      <c r="M1182" s="5" t="s">
        <v>4211</v>
      </c>
      <c r="N1182" s="4">
        <v>24</v>
      </c>
      <c r="O1182" s="3" t="str">
        <f t="shared" si="37"/>
        <v>Menos de 100 apoyos</v>
      </c>
      <c r="P1182" s="4">
        <v>0</v>
      </c>
      <c r="Q1182" s="4">
        <v>0</v>
      </c>
    </row>
    <row r="1183" spans="1:17" x14ac:dyDescent="0.2">
      <c r="A1183" s="3">
        <v>2715</v>
      </c>
      <c r="B1183" s="3" t="s">
        <v>9</v>
      </c>
      <c r="C1183" s="3" t="s">
        <v>4212</v>
      </c>
      <c r="D1183" s="3" t="s">
        <v>4213</v>
      </c>
      <c r="E1183" s="3" t="s">
        <v>33</v>
      </c>
      <c r="F1183" s="11">
        <v>2</v>
      </c>
      <c r="G1183" s="11">
        <v>4</v>
      </c>
      <c r="H1183" s="3" t="str">
        <f>VLOOKUP(G1183,Capítulos!D$2:E$17,2,FALSE)</f>
        <v>Derechos Económicos, Sociales, Culturales y Ambientales</v>
      </c>
      <c r="I1183" s="3" t="s">
        <v>48</v>
      </c>
      <c r="J1183" s="3" t="s">
        <v>79</v>
      </c>
      <c r="L1183" s="4">
        <f t="shared" si="36"/>
        <v>0</v>
      </c>
      <c r="M1183" s="5" t="s">
        <v>4214</v>
      </c>
      <c r="N1183" s="4">
        <v>26</v>
      </c>
      <c r="O1183" s="3" t="str">
        <f t="shared" si="37"/>
        <v>Menos de 100 apoyos</v>
      </c>
      <c r="P1183" s="4">
        <v>0</v>
      </c>
      <c r="Q1183" s="4">
        <v>0</v>
      </c>
    </row>
    <row r="1184" spans="1:17" x14ac:dyDescent="0.2">
      <c r="A1184" s="3">
        <v>2711</v>
      </c>
      <c r="B1184" s="3" t="s">
        <v>9</v>
      </c>
      <c r="C1184" s="3" t="s">
        <v>4215</v>
      </c>
      <c r="D1184" s="3" t="s">
        <v>4216</v>
      </c>
      <c r="E1184" s="3" t="s">
        <v>97</v>
      </c>
      <c r="F1184" s="11">
        <v>5</v>
      </c>
      <c r="G1184" s="11">
        <v>1</v>
      </c>
      <c r="H1184" s="3" t="str">
        <f>VLOOKUP(G1184,Capítulos!D$2:E$17,2,FALSE)</f>
        <v>Sistema Político, Reforma Constitucional y Forma de Estado</v>
      </c>
      <c r="I1184" s="3" t="s">
        <v>48</v>
      </c>
      <c r="J1184" s="3" t="s">
        <v>79</v>
      </c>
      <c r="L1184" s="4">
        <f t="shared" si="36"/>
        <v>0</v>
      </c>
      <c r="M1184" s="5" t="s">
        <v>4217</v>
      </c>
      <c r="N1184" s="4">
        <v>14</v>
      </c>
      <c r="O1184" s="3" t="str">
        <f t="shared" si="37"/>
        <v>Menos de 100 apoyos</v>
      </c>
      <c r="P1184" s="4">
        <v>0</v>
      </c>
      <c r="Q1184" s="4">
        <v>0</v>
      </c>
    </row>
    <row r="1185" spans="1:17" x14ac:dyDescent="0.2">
      <c r="A1185" s="3">
        <v>2703</v>
      </c>
      <c r="B1185" s="3" t="s">
        <v>9</v>
      </c>
      <c r="C1185" s="3" t="s">
        <v>4218</v>
      </c>
      <c r="D1185" s="3" t="s">
        <v>4219</v>
      </c>
      <c r="E1185" s="3" t="s">
        <v>33</v>
      </c>
      <c r="F1185" s="11">
        <v>2</v>
      </c>
      <c r="G1185" s="11">
        <v>4</v>
      </c>
      <c r="H1185" s="3" t="str">
        <f>VLOOKUP(G1185,Capítulos!D$2:E$17,2,FALSE)</f>
        <v>Derechos Económicos, Sociales, Culturales y Ambientales</v>
      </c>
      <c r="I1185" s="3" t="s">
        <v>13</v>
      </c>
      <c r="J1185" s="3" t="s">
        <v>4220</v>
      </c>
      <c r="K1185" s="3" t="s">
        <v>4221</v>
      </c>
      <c r="L1185" s="4">
        <f t="shared" si="36"/>
        <v>1</v>
      </c>
      <c r="M1185" s="5" t="s">
        <v>4222</v>
      </c>
      <c r="N1185" s="4">
        <v>38</v>
      </c>
      <c r="O1185" s="3" t="str">
        <f t="shared" si="37"/>
        <v>Menos de 100 apoyos</v>
      </c>
      <c r="P1185" s="4">
        <v>0</v>
      </c>
      <c r="Q1185" s="4">
        <v>0</v>
      </c>
    </row>
    <row r="1186" spans="1:17" x14ac:dyDescent="0.2">
      <c r="A1186" s="3">
        <v>1935</v>
      </c>
      <c r="B1186" s="3" t="s">
        <v>9</v>
      </c>
      <c r="C1186" s="3" t="s">
        <v>4223</v>
      </c>
      <c r="D1186" s="3" t="s">
        <v>4224</v>
      </c>
      <c r="E1186" s="3" t="s">
        <v>97</v>
      </c>
      <c r="F1186" s="11">
        <v>5</v>
      </c>
      <c r="G1186" s="11">
        <v>1</v>
      </c>
      <c r="H1186" s="3" t="str">
        <f>VLOOKUP(G1186,Capítulos!D$2:E$17,2,FALSE)</f>
        <v>Sistema Político, Reforma Constitucional y Forma de Estado</v>
      </c>
      <c r="I1186" s="3" t="s">
        <v>13</v>
      </c>
      <c r="J1186" s="3" t="s">
        <v>2993</v>
      </c>
      <c r="L1186" s="4">
        <f t="shared" si="36"/>
        <v>0</v>
      </c>
      <c r="M1186" s="5" t="s">
        <v>4225</v>
      </c>
      <c r="N1186" s="4">
        <v>170</v>
      </c>
      <c r="O1186" s="3" t="str">
        <f t="shared" si="37"/>
        <v>Entre 100 y 999 apoyos</v>
      </c>
      <c r="P1186" s="4">
        <v>0</v>
      </c>
      <c r="Q1186" s="4">
        <v>1</v>
      </c>
    </row>
    <row r="1187" spans="1:17" x14ac:dyDescent="0.2">
      <c r="A1187" s="3">
        <v>2679</v>
      </c>
      <c r="B1187" s="3" t="s">
        <v>9</v>
      </c>
      <c r="C1187" s="3" t="s">
        <v>4226</v>
      </c>
      <c r="D1187" s="3" t="s">
        <v>4227</v>
      </c>
      <c r="E1187" s="3" t="s">
        <v>33</v>
      </c>
      <c r="F1187" s="11">
        <v>2</v>
      </c>
      <c r="G1187" s="11">
        <v>3</v>
      </c>
      <c r="H1187" s="3" t="str">
        <f>VLOOKUP(G1187,Capítulos!D$2:E$17,2,FALSE)</f>
        <v>Principios, Derechos Civiles y Políticos</v>
      </c>
      <c r="I1187" s="3" t="s">
        <v>13</v>
      </c>
      <c r="J1187" s="3" t="s">
        <v>4228</v>
      </c>
      <c r="L1187" s="4">
        <f t="shared" si="36"/>
        <v>0</v>
      </c>
      <c r="M1187" s="5" t="s">
        <v>4229</v>
      </c>
      <c r="N1187" s="4">
        <v>2226</v>
      </c>
      <c r="O1187" s="3" t="str">
        <f t="shared" si="37"/>
        <v>Entre 1000 y 4999 apoyos</v>
      </c>
      <c r="P1187" s="4">
        <v>0</v>
      </c>
      <c r="Q1187" s="4">
        <v>1</v>
      </c>
    </row>
    <row r="1188" spans="1:17" x14ac:dyDescent="0.2">
      <c r="A1188" s="3">
        <v>2667</v>
      </c>
      <c r="B1188" s="3" t="s">
        <v>9</v>
      </c>
      <c r="C1188" s="3" t="s">
        <v>4230</v>
      </c>
      <c r="D1188" s="3" t="s">
        <v>4231</v>
      </c>
      <c r="E1188" s="3" t="s">
        <v>12</v>
      </c>
      <c r="F1188" s="11">
        <v>1</v>
      </c>
      <c r="G1188" s="11">
        <v>3</v>
      </c>
      <c r="H1188" s="3" t="str">
        <f>VLOOKUP(G1188,Capítulos!D$2:E$17,2,FALSE)</f>
        <v>Principios, Derechos Civiles y Políticos</v>
      </c>
      <c r="I1188" s="3" t="s">
        <v>48</v>
      </c>
      <c r="J1188" s="3" t="s">
        <v>4232</v>
      </c>
      <c r="L1188" s="4">
        <f t="shared" si="36"/>
        <v>0</v>
      </c>
      <c r="M1188" s="5" t="s">
        <v>4233</v>
      </c>
      <c r="N1188" s="4">
        <v>95</v>
      </c>
      <c r="O1188" s="3" t="str">
        <f t="shared" si="37"/>
        <v>Menos de 100 apoyos</v>
      </c>
      <c r="P1188" s="4">
        <v>0</v>
      </c>
      <c r="Q1188" s="4">
        <v>0</v>
      </c>
    </row>
    <row r="1189" spans="1:17" x14ac:dyDescent="0.2">
      <c r="A1189" s="3">
        <v>2635</v>
      </c>
      <c r="B1189" s="3" t="s">
        <v>9</v>
      </c>
      <c r="C1189" s="3" t="s">
        <v>4234</v>
      </c>
      <c r="D1189" s="3" t="s">
        <v>4234</v>
      </c>
      <c r="E1189" s="3" t="s">
        <v>33</v>
      </c>
      <c r="F1189" s="11">
        <v>2</v>
      </c>
      <c r="G1189" s="11">
        <v>3</v>
      </c>
      <c r="H1189" s="3" t="str">
        <f>VLOOKUP(G1189,Capítulos!D$2:E$17,2,FALSE)</f>
        <v>Principios, Derechos Civiles y Políticos</v>
      </c>
      <c r="I1189" s="3" t="s">
        <v>13</v>
      </c>
      <c r="J1189" s="3" t="s">
        <v>4232</v>
      </c>
      <c r="L1189" s="4">
        <f t="shared" si="36"/>
        <v>0</v>
      </c>
      <c r="M1189" s="5" t="s">
        <v>4235</v>
      </c>
      <c r="N1189" s="4">
        <v>23</v>
      </c>
      <c r="O1189" s="3" t="str">
        <f t="shared" si="37"/>
        <v>Menos de 100 apoyos</v>
      </c>
      <c r="P1189" s="4">
        <v>0</v>
      </c>
      <c r="Q1189" s="4">
        <v>0</v>
      </c>
    </row>
    <row r="1190" spans="1:17" x14ac:dyDescent="0.2">
      <c r="A1190" s="3">
        <v>2775</v>
      </c>
      <c r="B1190" s="3" t="s">
        <v>9</v>
      </c>
      <c r="C1190" s="3" t="s">
        <v>4236</v>
      </c>
      <c r="D1190" s="3" t="s">
        <v>4237</v>
      </c>
      <c r="E1190" s="3" t="s">
        <v>97</v>
      </c>
      <c r="F1190" s="11">
        <v>5</v>
      </c>
      <c r="G1190" s="11">
        <v>1</v>
      </c>
      <c r="H1190" s="3" t="str">
        <f>VLOOKUP(G1190,Capítulos!D$2:E$17,2,FALSE)</f>
        <v>Sistema Político, Reforma Constitucional y Forma de Estado</v>
      </c>
      <c r="I1190" s="3" t="s">
        <v>13</v>
      </c>
      <c r="J1190" s="3" t="s">
        <v>3941</v>
      </c>
      <c r="L1190" s="4">
        <f t="shared" si="36"/>
        <v>0</v>
      </c>
      <c r="M1190" s="5" t="s">
        <v>4238</v>
      </c>
      <c r="N1190" s="4">
        <v>4</v>
      </c>
      <c r="O1190" s="3" t="str">
        <f t="shared" si="37"/>
        <v>Menos de 100 apoyos</v>
      </c>
      <c r="P1190" s="4">
        <v>0</v>
      </c>
      <c r="Q1190" s="4">
        <v>0</v>
      </c>
    </row>
    <row r="1191" spans="1:17" x14ac:dyDescent="0.2">
      <c r="A1191" s="3">
        <v>2631</v>
      </c>
      <c r="B1191" s="3" t="s">
        <v>9</v>
      </c>
      <c r="C1191" s="3" t="s">
        <v>4239</v>
      </c>
      <c r="D1191" s="3" t="s">
        <v>4240</v>
      </c>
      <c r="E1191" s="3" t="s">
        <v>74</v>
      </c>
      <c r="F1191" s="11">
        <v>7</v>
      </c>
      <c r="G1191" s="11">
        <v>2</v>
      </c>
      <c r="H1191" s="3" t="str">
        <f>VLOOKUP(G1191,Capítulos!D$2:E$17,2,FALSE)</f>
        <v>Función Jurisdiccional y Órganos Autónomos</v>
      </c>
      <c r="I1191" s="3" t="s">
        <v>48</v>
      </c>
      <c r="J1191" s="3" t="s">
        <v>4241</v>
      </c>
      <c r="K1191" s="3" t="s">
        <v>4242</v>
      </c>
      <c r="L1191" s="4">
        <f t="shared" si="36"/>
        <v>1</v>
      </c>
      <c r="M1191" s="5" t="s">
        <v>4243</v>
      </c>
      <c r="N1191" s="4">
        <v>2759</v>
      </c>
      <c r="O1191" s="3" t="str">
        <f t="shared" si="37"/>
        <v>Entre 1000 y 4999 apoyos</v>
      </c>
      <c r="P1191" s="4">
        <v>0</v>
      </c>
      <c r="Q1191" s="4">
        <v>1</v>
      </c>
    </row>
    <row r="1192" spans="1:17" x14ac:dyDescent="0.2">
      <c r="A1192" s="3">
        <v>2615</v>
      </c>
      <c r="B1192" s="3" t="s">
        <v>9</v>
      </c>
      <c r="C1192" s="3" t="s">
        <v>4244</v>
      </c>
      <c r="D1192" s="3" t="s">
        <v>4245</v>
      </c>
      <c r="E1192" s="3" t="s">
        <v>97</v>
      </c>
      <c r="F1192" s="11">
        <v>5</v>
      </c>
      <c r="G1192" s="11">
        <v>1</v>
      </c>
      <c r="H1192" s="3" t="str">
        <f>VLOOKUP(G1192,Capítulos!D$2:E$17,2,FALSE)</f>
        <v>Sistema Político, Reforma Constitucional y Forma de Estado</v>
      </c>
      <c r="I1192" s="3" t="s">
        <v>48</v>
      </c>
      <c r="J1192" s="3" t="s">
        <v>4246</v>
      </c>
      <c r="L1192" s="4">
        <f t="shared" si="36"/>
        <v>0</v>
      </c>
      <c r="M1192" s="5" t="s">
        <v>4247</v>
      </c>
      <c r="N1192" s="4">
        <v>169</v>
      </c>
      <c r="O1192" s="3" t="str">
        <f t="shared" si="37"/>
        <v>Entre 100 y 999 apoyos</v>
      </c>
      <c r="P1192" s="4">
        <v>0</v>
      </c>
      <c r="Q1192" s="4">
        <v>1</v>
      </c>
    </row>
    <row r="1193" spans="1:17" x14ac:dyDescent="0.2">
      <c r="A1193" s="3">
        <v>2607</v>
      </c>
      <c r="B1193" s="3" t="s">
        <v>9</v>
      </c>
      <c r="C1193" s="3" t="s">
        <v>4248</v>
      </c>
      <c r="D1193" s="3" t="s">
        <v>4249</v>
      </c>
      <c r="E1193" s="3" t="s">
        <v>33</v>
      </c>
      <c r="F1193" s="11">
        <v>2</v>
      </c>
      <c r="G1193" s="11">
        <v>3</v>
      </c>
      <c r="H1193" s="3" t="str">
        <f>VLOOKUP(G1193,Capítulos!D$2:E$17,2,FALSE)</f>
        <v>Principios, Derechos Civiles y Políticos</v>
      </c>
      <c r="I1193" s="3" t="s">
        <v>13</v>
      </c>
      <c r="J1193" s="3" t="s">
        <v>4232</v>
      </c>
      <c r="L1193" s="4">
        <f t="shared" si="36"/>
        <v>0</v>
      </c>
      <c r="M1193" s="5" t="s">
        <v>4250</v>
      </c>
      <c r="N1193" s="4">
        <v>30</v>
      </c>
      <c r="O1193" s="3" t="str">
        <f t="shared" si="37"/>
        <v>Menos de 100 apoyos</v>
      </c>
      <c r="P1193" s="4">
        <v>0</v>
      </c>
      <c r="Q1193" s="4">
        <v>0</v>
      </c>
    </row>
    <row r="1194" spans="1:17" x14ac:dyDescent="0.2">
      <c r="A1194" s="3">
        <v>2599</v>
      </c>
      <c r="B1194" s="3" t="s">
        <v>9</v>
      </c>
      <c r="C1194" s="3" t="s">
        <v>4251</v>
      </c>
      <c r="D1194" s="3" t="s">
        <v>4252</v>
      </c>
      <c r="E1194" s="3" t="s">
        <v>155</v>
      </c>
      <c r="F1194" s="11">
        <v>13</v>
      </c>
      <c r="G1194" s="11">
        <v>4</v>
      </c>
      <c r="H1194" s="3" t="str">
        <f>VLOOKUP(G1194,Capítulos!D$2:E$17,2,FALSE)</f>
        <v>Derechos Económicos, Sociales, Culturales y Ambientales</v>
      </c>
      <c r="I1194" s="3" t="s">
        <v>48</v>
      </c>
      <c r="J1194" s="3" t="s">
        <v>79</v>
      </c>
      <c r="L1194" s="4">
        <f t="shared" si="36"/>
        <v>0</v>
      </c>
      <c r="M1194" s="5" t="s">
        <v>4253</v>
      </c>
      <c r="N1194" s="4">
        <v>21</v>
      </c>
      <c r="O1194" s="3" t="str">
        <f t="shared" si="37"/>
        <v>Menos de 100 apoyos</v>
      </c>
      <c r="P1194" s="4">
        <v>0</v>
      </c>
      <c r="Q1194" s="4">
        <v>0</v>
      </c>
    </row>
    <row r="1195" spans="1:17" x14ac:dyDescent="0.2">
      <c r="A1195" s="3">
        <v>2595</v>
      </c>
      <c r="B1195" s="3" t="s">
        <v>9</v>
      </c>
      <c r="C1195" s="3" t="s">
        <v>4254</v>
      </c>
      <c r="D1195" s="3" t="s">
        <v>4255</v>
      </c>
      <c r="E1195" s="3" t="s">
        <v>33</v>
      </c>
      <c r="F1195" s="11">
        <v>2</v>
      </c>
      <c r="G1195" s="11">
        <v>3</v>
      </c>
      <c r="H1195" s="3" t="str">
        <f>VLOOKUP(G1195,Capítulos!D$2:E$17,2,FALSE)</f>
        <v>Principios, Derechos Civiles y Políticos</v>
      </c>
      <c r="I1195" s="3" t="s">
        <v>48</v>
      </c>
      <c r="J1195" s="3" t="s">
        <v>4232</v>
      </c>
      <c r="L1195" s="4">
        <f t="shared" si="36"/>
        <v>0</v>
      </c>
      <c r="M1195" s="5" t="s">
        <v>4256</v>
      </c>
      <c r="N1195" s="4">
        <v>103</v>
      </c>
      <c r="O1195" s="3" t="str">
        <f t="shared" si="37"/>
        <v>Entre 100 y 999 apoyos</v>
      </c>
      <c r="P1195" s="4">
        <v>0</v>
      </c>
      <c r="Q1195" s="4">
        <v>1</v>
      </c>
    </row>
    <row r="1196" spans="1:17" x14ac:dyDescent="0.2">
      <c r="A1196" s="3">
        <v>2591</v>
      </c>
      <c r="B1196" s="3" t="s">
        <v>9</v>
      </c>
      <c r="C1196" s="3" t="s">
        <v>4257</v>
      </c>
      <c r="D1196" s="3" t="s">
        <v>4258</v>
      </c>
      <c r="E1196" s="3" t="s">
        <v>155</v>
      </c>
      <c r="F1196" s="11">
        <v>13</v>
      </c>
      <c r="G1196" s="11">
        <v>4</v>
      </c>
      <c r="H1196" s="3" t="str">
        <f>VLOOKUP(G1196,Capítulos!D$2:E$17,2,FALSE)</f>
        <v>Derechos Económicos, Sociales, Culturales y Ambientales</v>
      </c>
      <c r="I1196" s="3" t="s">
        <v>48</v>
      </c>
      <c r="J1196" s="3" t="s">
        <v>79</v>
      </c>
      <c r="L1196" s="4">
        <f t="shared" si="36"/>
        <v>0</v>
      </c>
      <c r="M1196" s="5" t="s">
        <v>4259</v>
      </c>
      <c r="N1196" s="4">
        <v>99</v>
      </c>
      <c r="O1196" s="3" t="str">
        <f t="shared" si="37"/>
        <v>Menos de 100 apoyos</v>
      </c>
      <c r="P1196" s="4">
        <v>0</v>
      </c>
      <c r="Q1196" s="4">
        <v>0</v>
      </c>
    </row>
    <row r="1197" spans="1:17" x14ac:dyDescent="0.2">
      <c r="A1197" s="3">
        <v>2731</v>
      </c>
      <c r="B1197" s="3" t="s">
        <v>9</v>
      </c>
      <c r="C1197" s="3" t="s">
        <v>4260</v>
      </c>
      <c r="D1197" s="3" t="s">
        <v>4261</v>
      </c>
      <c r="E1197" s="3" t="s">
        <v>33</v>
      </c>
      <c r="F1197" s="11">
        <v>2</v>
      </c>
      <c r="G1197" s="11">
        <v>4</v>
      </c>
      <c r="H1197" s="3" t="str">
        <f>VLOOKUP(G1197,Capítulos!D$2:E$17,2,FALSE)</f>
        <v>Derechos Económicos, Sociales, Culturales y Ambientales</v>
      </c>
      <c r="I1197" s="3" t="s">
        <v>13</v>
      </c>
      <c r="J1197" s="3" t="s">
        <v>192</v>
      </c>
      <c r="L1197" s="4">
        <f t="shared" si="36"/>
        <v>0</v>
      </c>
      <c r="M1197" s="5" t="s">
        <v>4262</v>
      </c>
      <c r="N1197" s="4">
        <v>51</v>
      </c>
      <c r="O1197" s="3" t="str">
        <f t="shared" si="37"/>
        <v>Menos de 100 apoyos</v>
      </c>
      <c r="P1197" s="4">
        <v>0</v>
      </c>
      <c r="Q1197" s="4">
        <v>0</v>
      </c>
    </row>
    <row r="1198" spans="1:17" x14ac:dyDescent="0.2">
      <c r="A1198" s="3">
        <v>2795</v>
      </c>
      <c r="B1198" s="3" t="s">
        <v>9</v>
      </c>
      <c r="C1198" s="3" t="s">
        <v>4263</v>
      </c>
      <c r="D1198" s="3" t="s">
        <v>4264</v>
      </c>
      <c r="E1198" s="3" t="s">
        <v>97</v>
      </c>
      <c r="F1198" s="11">
        <v>5</v>
      </c>
      <c r="G1198" s="11">
        <v>1</v>
      </c>
      <c r="H1198" s="3" t="str">
        <f>VLOOKUP(G1198,Capítulos!D$2:E$17,2,FALSE)</f>
        <v>Sistema Político, Reforma Constitucional y Forma de Estado</v>
      </c>
      <c r="I1198" s="3" t="s">
        <v>13</v>
      </c>
      <c r="J1198" s="3" t="s">
        <v>3941</v>
      </c>
      <c r="L1198" s="4">
        <f t="shared" si="36"/>
        <v>0</v>
      </c>
      <c r="M1198" s="5" t="s">
        <v>4265</v>
      </c>
      <c r="N1198" s="4">
        <v>2</v>
      </c>
      <c r="O1198" s="3" t="str">
        <f t="shared" si="37"/>
        <v>Menos de 100 apoyos</v>
      </c>
      <c r="P1198" s="4">
        <v>0</v>
      </c>
      <c r="Q1198" s="4">
        <v>0</v>
      </c>
    </row>
    <row r="1199" spans="1:17" x14ac:dyDescent="0.2">
      <c r="A1199" s="3">
        <v>2583</v>
      </c>
      <c r="B1199" s="3" t="s">
        <v>9</v>
      </c>
      <c r="C1199" s="3" t="s">
        <v>4266</v>
      </c>
      <c r="D1199" s="3" t="s">
        <v>4267</v>
      </c>
      <c r="E1199" s="3" t="s">
        <v>12</v>
      </c>
      <c r="F1199" s="11">
        <v>1</v>
      </c>
      <c r="G1199" s="11">
        <v>3</v>
      </c>
      <c r="H1199" s="3" t="str">
        <f>VLOOKUP(G1199,Capítulos!D$2:E$17,2,FALSE)</f>
        <v>Principios, Derechos Civiles y Políticos</v>
      </c>
      <c r="I1199" s="3" t="s">
        <v>13</v>
      </c>
      <c r="J1199" s="3" t="s">
        <v>4268</v>
      </c>
      <c r="L1199" s="4">
        <f t="shared" si="36"/>
        <v>0</v>
      </c>
      <c r="M1199" s="5" t="s">
        <v>4269</v>
      </c>
      <c r="N1199" s="4">
        <v>84</v>
      </c>
      <c r="O1199" s="3" t="str">
        <f t="shared" si="37"/>
        <v>Menos de 100 apoyos</v>
      </c>
      <c r="P1199" s="4">
        <v>0</v>
      </c>
      <c r="Q1199" s="4">
        <v>0</v>
      </c>
    </row>
    <row r="1200" spans="1:17" x14ac:dyDescent="0.2">
      <c r="A1200" s="3">
        <v>2931</v>
      </c>
      <c r="B1200" s="3" t="s">
        <v>9</v>
      </c>
      <c r="C1200" s="3" t="s">
        <v>4270</v>
      </c>
      <c r="D1200" s="3" t="s">
        <v>4271</v>
      </c>
      <c r="E1200" s="3" t="s">
        <v>33</v>
      </c>
      <c r="F1200" s="11">
        <v>2</v>
      </c>
      <c r="G1200" s="11">
        <v>4</v>
      </c>
      <c r="H1200" s="3" t="str">
        <f>VLOOKUP(G1200,Capítulos!D$2:E$17,2,FALSE)</f>
        <v>Derechos Económicos, Sociales, Culturales y Ambientales</v>
      </c>
      <c r="I1200" s="3" t="s">
        <v>13</v>
      </c>
      <c r="J1200" s="3" t="s">
        <v>4272</v>
      </c>
      <c r="L1200" s="4">
        <f t="shared" si="36"/>
        <v>0</v>
      </c>
      <c r="M1200" s="5" t="s">
        <v>4273</v>
      </c>
      <c r="N1200" s="4">
        <v>117</v>
      </c>
      <c r="O1200" s="3" t="str">
        <f t="shared" si="37"/>
        <v>Entre 100 y 999 apoyos</v>
      </c>
      <c r="P1200" s="4">
        <v>0</v>
      </c>
      <c r="Q1200" s="4">
        <v>1</v>
      </c>
    </row>
    <row r="1201" spans="1:17" x14ac:dyDescent="0.2">
      <c r="A1201" s="3">
        <v>2987</v>
      </c>
      <c r="B1201" s="3" t="s">
        <v>9</v>
      </c>
      <c r="C1201" s="3" t="s">
        <v>4274</v>
      </c>
      <c r="D1201" s="3" t="s">
        <v>4275</v>
      </c>
      <c r="E1201" s="3" t="s">
        <v>12</v>
      </c>
      <c r="F1201" s="11">
        <v>1</v>
      </c>
      <c r="G1201" s="11">
        <v>3</v>
      </c>
      <c r="H1201" s="3" t="str">
        <f>VLOOKUP(G1201,Capítulos!D$2:E$17,2,FALSE)</f>
        <v>Principios, Derechos Civiles y Políticos</v>
      </c>
      <c r="I1201" s="3" t="s">
        <v>13</v>
      </c>
      <c r="J1201" s="3" t="s">
        <v>3711</v>
      </c>
      <c r="K1201" s="3" t="s">
        <v>3712</v>
      </c>
      <c r="L1201" s="4">
        <f t="shared" si="36"/>
        <v>1</v>
      </c>
      <c r="M1201" s="5" t="s">
        <v>4276</v>
      </c>
      <c r="N1201" s="4">
        <v>85</v>
      </c>
      <c r="O1201" s="3" t="str">
        <f t="shared" si="37"/>
        <v>Menos de 100 apoyos</v>
      </c>
      <c r="P1201" s="4">
        <v>0</v>
      </c>
      <c r="Q1201" s="4">
        <v>0</v>
      </c>
    </row>
    <row r="1202" spans="1:17" x14ac:dyDescent="0.2">
      <c r="A1202" s="3">
        <v>2975</v>
      </c>
      <c r="B1202" s="3" t="s">
        <v>9</v>
      </c>
      <c r="C1202" s="3" t="s">
        <v>4277</v>
      </c>
      <c r="D1202" s="3" t="s">
        <v>4278</v>
      </c>
      <c r="E1202" s="3" t="s">
        <v>18</v>
      </c>
      <c r="F1202" s="11">
        <v>4</v>
      </c>
      <c r="G1202" s="11">
        <v>1</v>
      </c>
      <c r="H1202" s="3" t="str">
        <f>VLOOKUP(G1202,Capítulos!D$2:E$17,2,FALSE)</f>
        <v>Sistema Político, Reforma Constitucional y Forma de Estado</v>
      </c>
      <c r="I1202" s="3" t="s">
        <v>13</v>
      </c>
      <c r="J1202" s="3" t="s">
        <v>3328</v>
      </c>
      <c r="L1202" s="4">
        <f t="shared" si="36"/>
        <v>0</v>
      </c>
      <c r="M1202" s="5" t="s">
        <v>4279</v>
      </c>
      <c r="N1202" s="4">
        <v>22</v>
      </c>
      <c r="O1202" s="3" t="str">
        <f t="shared" si="37"/>
        <v>Menos de 100 apoyos</v>
      </c>
      <c r="P1202" s="4">
        <v>0</v>
      </c>
      <c r="Q1202" s="4">
        <v>0</v>
      </c>
    </row>
    <row r="1203" spans="1:17" x14ac:dyDescent="0.2">
      <c r="A1203" s="3">
        <v>2959</v>
      </c>
      <c r="B1203" s="3" t="s">
        <v>9</v>
      </c>
      <c r="C1203" s="3" t="s">
        <v>4280</v>
      </c>
      <c r="D1203" s="3" t="s">
        <v>4281</v>
      </c>
      <c r="E1203" s="3" t="s">
        <v>18</v>
      </c>
      <c r="F1203" s="11">
        <v>4</v>
      </c>
      <c r="G1203" s="11">
        <v>1</v>
      </c>
      <c r="H1203" s="3" t="str">
        <f>VLOOKUP(G1203,Capítulos!D$2:E$17,2,FALSE)</f>
        <v>Sistema Político, Reforma Constitucional y Forma de Estado</v>
      </c>
      <c r="I1203" s="3" t="s">
        <v>48</v>
      </c>
      <c r="J1203" s="3" t="s">
        <v>4282</v>
      </c>
      <c r="L1203" s="4">
        <f t="shared" si="36"/>
        <v>0</v>
      </c>
      <c r="M1203" s="5" t="s">
        <v>4283</v>
      </c>
      <c r="N1203" s="4">
        <v>12</v>
      </c>
      <c r="O1203" s="3" t="str">
        <f t="shared" si="37"/>
        <v>Menos de 100 apoyos</v>
      </c>
      <c r="P1203" s="4">
        <v>0</v>
      </c>
      <c r="Q1203" s="4">
        <v>0</v>
      </c>
    </row>
    <row r="1204" spans="1:17" x14ac:dyDescent="0.2">
      <c r="A1204" s="3">
        <v>2955</v>
      </c>
      <c r="B1204" s="3" t="s">
        <v>9</v>
      </c>
      <c r="C1204" s="3" t="s">
        <v>4284</v>
      </c>
      <c r="D1204" s="3" t="s">
        <v>4285</v>
      </c>
      <c r="E1204" s="3" t="s">
        <v>97</v>
      </c>
      <c r="F1204" s="11">
        <v>5</v>
      </c>
      <c r="G1204" s="11">
        <v>1</v>
      </c>
      <c r="H1204" s="3" t="str">
        <f>VLOOKUP(G1204,Capítulos!D$2:E$17,2,FALSE)</f>
        <v>Sistema Político, Reforma Constitucional y Forma de Estado</v>
      </c>
      <c r="I1204" s="3" t="s">
        <v>13</v>
      </c>
      <c r="J1204" s="3" t="s">
        <v>4286</v>
      </c>
      <c r="L1204" s="4">
        <f t="shared" si="36"/>
        <v>0</v>
      </c>
      <c r="M1204" s="5" t="s">
        <v>4287</v>
      </c>
      <c r="N1204" s="4">
        <v>29</v>
      </c>
      <c r="O1204" s="3" t="str">
        <f t="shared" si="37"/>
        <v>Menos de 100 apoyos</v>
      </c>
      <c r="P1204" s="4">
        <v>0</v>
      </c>
      <c r="Q1204" s="4">
        <v>0</v>
      </c>
    </row>
    <row r="1205" spans="1:17" x14ac:dyDescent="0.2">
      <c r="A1205" s="3">
        <v>2947</v>
      </c>
      <c r="B1205" s="3" t="s">
        <v>9</v>
      </c>
      <c r="C1205" s="3" t="s">
        <v>4288</v>
      </c>
      <c r="D1205" s="3" t="s">
        <v>4289</v>
      </c>
      <c r="E1205" s="3" t="s">
        <v>18</v>
      </c>
      <c r="F1205" s="11">
        <v>4</v>
      </c>
      <c r="G1205" s="11">
        <v>1</v>
      </c>
      <c r="H1205" s="3" t="str">
        <f>VLOOKUP(G1205,Capítulos!D$2:E$17,2,FALSE)</f>
        <v>Sistema Político, Reforma Constitucional y Forma de Estado</v>
      </c>
      <c r="I1205" s="3" t="s">
        <v>13</v>
      </c>
      <c r="J1205" s="3" t="s">
        <v>3328</v>
      </c>
      <c r="L1205" s="4">
        <f t="shared" si="36"/>
        <v>0</v>
      </c>
      <c r="M1205" s="5" t="s">
        <v>4290</v>
      </c>
      <c r="N1205" s="4">
        <v>11</v>
      </c>
      <c r="O1205" s="3" t="str">
        <f t="shared" si="37"/>
        <v>Menos de 100 apoyos</v>
      </c>
      <c r="P1205" s="4">
        <v>0</v>
      </c>
      <c r="Q1205" s="4">
        <v>0</v>
      </c>
    </row>
    <row r="1206" spans="1:17" x14ac:dyDescent="0.2">
      <c r="A1206" s="3">
        <v>2935</v>
      </c>
      <c r="B1206" s="3" t="s">
        <v>9</v>
      </c>
      <c r="C1206" s="3" t="s">
        <v>4291</v>
      </c>
      <c r="D1206" s="3" t="s">
        <v>4292</v>
      </c>
      <c r="E1206" s="3" t="s">
        <v>18</v>
      </c>
      <c r="F1206" s="11">
        <v>4</v>
      </c>
      <c r="G1206" s="11">
        <v>1</v>
      </c>
      <c r="H1206" s="3" t="str">
        <f>VLOOKUP(G1206,Capítulos!D$2:E$17,2,FALSE)</f>
        <v>Sistema Político, Reforma Constitucional y Forma de Estado</v>
      </c>
      <c r="I1206" s="3" t="s">
        <v>13</v>
      </c>
      <c r="J1206" s="3" t="s">
        <v>4208</v>
      </c>
      <c r="L1206" s="4">
        <f t="shared" si="36"/>
        <v>0</v>
      </c>
      <c r="M1206" s="5" t="s">
        <v>4293</v>
      </c>
      <c r="N1206" s="4">
        <v>16</v>
      </c>
      <c r="O1206" s="3" t="str">
        <f t="shared" si="37"/>
        <v>Menos de 100 apoyos</v>
      </c>
      <c r="P1206" s="4">
        <v>0</v>
      </c>
      <c r="Q1206" s="4">
        <v>0</v>
      </c>
    </row>
    <row r="1207" spans="1:17" x14ac:dyDescent="0.2">
      <c r="A1207" s="3">
        <v>2927</v>
      </c>
      <c r="B1207" s="3" t="s">
        <v>9</v>
      </c>
      <c r="C1207" s="3" t="s">
        <v>4294</v>
      </c>
      <c r="D1207" s="3" t="s">
        <v>4295</v>
      </c>
      <c r="E1207" s="3" t="s">
        <v>33</v>
      </c>
      <c r="F1207" s="11">
        <v>2</v>
      </c>
      <c r="G1207" s="11">
        <v>3</v>
      </c>
      <c r="H1207" s="3" t="str">
        <f>VLOOKUP(G1207,Capítulos!D$2:E$17,2,FALSE)</f>
        <v>Principios, Derechos Civiles y Políticos</v>
      </c>
      <c r="I1207" s="3" t="s">
        <v>48</v>
      </c>
      <c r="J1207" s="3" t="s">
        <v>4296</v>
      </c>
      <c r="K1207" s="3" t="s">
        <v>4297</v>
      </c>
      <c r="L1207" s="4">
        <f t="shared" si="36"/>
        <v>1</v>
      </c>
      <c r="M1207" s="5" t="s">
        <v>4298</v>
      </c>
      <c r="N1207" s="4">
        <v>27</v>
      </c>
      <c r="O1207" s="3" t="str">
        <f t="shared" si="37"/>
        <v>Menos de 100 apoyos</v>
      </c>
      <c r="P1207" s="4">
        <v>0</v>
      </c>
      <c r="Q1207" s="4">
        <v>0</v>
      </c>
    </row>
    <row r="1208" spans="1:17" x14ac:dyDescent="0.2">
      <c r="A1208" s="3">
        <v>2835</v>
      </c>
      <c r="B1208" s="3" t="s">
        <v>9</v>
      </c>
      <c r="C1208" s="3" t="s">
        <v>4299</v>
      </c>
      <c r="D1208" s="3" t="s">
        <v>4300</v>
      </c>
      <c r="E1208" s="3" t="s">
        <v>33</v>
      </c>
      <c r="F1208" s="11">
        <v>2</v>
      </c>
      <c r="G1208" s="11">
        <v>3</v>
      </c>
      <c r="H1208" s="3" t="str">
        <f>VLOOKUP(G1208,Capítulos!D$2:E$17,2,FALSE)</f>
        <v>Principios, Derechos Civiles y Políticos</v>
      </c>
      <c r="I1208" s="3" t="s">
        <v>48</v>
      </c>
      <c r="J1208" s="3" t="s">
        <v>4301</v>
      </c>
      <c r="L1208" s="4">
        <f t="shared" si="36"/>
        <v>0</v>
      </c>
      <c r="M1208" s="5" t="s">
        <v>4302</v>
      </c>
      <c r="N1208" s="4">
        <v>30</v>
      </c>
      <c r="O1208" s="3" t="str">
        <f t="shared" si="37"/>
        <v>Menos de 100 apoyos</v>
      </c>
      <c r="P1208" s="4">
        <v>0</v>
      </c>
      <c r="Q1208" s="4">
        <v>0</v>
      </c>
    </row>
    <row r="1209" spans="1:17" x14ac:dyDescent="0.2">
      <c r="A1209" s="3">
        <v>2923</v>
      </c>
      <c r="B1209" s="3" t="s">
        <v>9</v>
      </c>
      <c r="C1209" s="3" t="s">
        <v>4303</v>
      </c>
      <c r="D1209" s="3" t="s">
        <v>4304</v>
      </c>
      <c r="E1209" s="3" t="s">
        <v>33</v>
      </c>
      <c r="F1209" s="11">
        <v>2</v>
      </c>
      <c r="G1209" s="11">
        <v>3</v>
      </c>
      <c r="H1209" s="3" t="str">
        <f>VLOOKUP(G1209,Capítulos!D$2:E$17,2,FALSE)</f>
        <v>Principios, Derechos Civiles y Políticos</v>
      </c>
      <c r="I1209" s="3" t="s">
        <v>48</v>
      </c>
      <c r="J1209" s="3" t="s">
        <v>4305</v>
      </c>
      <c r="L1209" s="4">
        <f t="shared" si="36"/>
        <v>0</v>
      </c>
      <c r="M1209" s="5" t="s">
        <v>4306</v>
      </c>
      <c r="N1209" s="4">
        <v>740</v>
      </c>
      <c r="O1209" s="3" t="str">
        <f t="shared" si="37"/>
        <v>Entre 100 y 999 apoyos</v>
      </c>
      <c r="P1209" s="4">
        <v>0</v>
      </c>
      <c r="Q1209" s="4">
        <v>1</v>
      </c>
    </row>
    <row r="1210" spans="1:17" x14ac:dyDescent="0.2">
      <c r="A1210" s="3">
        <v>2907</v>
      </c>
      <c r="B1210" s="3" t="s">
        <v>9</v>
      </c>
      <c r="C1210" s="3" t="s">
        <v>4307</v>
      </c>
      <c r="D1210" s="3" t="s">
        <v>4308</v>
      </c>
      <c r="E1210" s="3" t="s">
        <v>12</v>
      </c>
      <c r="F1210" s="11">
        <v>1</v>
      </c>
      <c r="G1210" s="11">
        <v>3</v>
      </c>
      <c r="H1210" s="3" t="str">
        <f>VLOOKUP(G1210,Capítulos!D$2:E$17,2,FALSE)</f>
        <v>Principios, Derechos Civiles y Políticos</v>
      </c>
      <c r="I1210" s="3" t="s">
        <v>13</v>
      </c>
      <c r="J1210" s="3" t="s">
        <v>4309</v>
      </c>
      <c r="L1210" s="4">
        <f t="shared" si="36"/>
        <v>0</v>
      </c>
      <c r="M1210" s="5" t="s">
        <v>4310</v>
      </c>
      <c r="N1210" s="4">
        <v>34</v>
      </c>
      <c r="O1210" s="3" t="str">
        <f t="shared" si="37"/>
        <v>Menos de 100 apoyos</v>
      </c>
      <c r="P1210" s="4">
        <v>0</v>
      </c>
      <c r="Q1210" s="4">
        <v>0</v>
      </c>
    </row>
    <row r="1211" spans="1:17" x14ac:dyDescent="0.2">
      <c r="A1211" s="3">
        <v>2903</v>
      </c>
      <c r="B1211" s="3" t="s">
        <v>9</v>
      </c>
      <c r="C1211" s="3" t="s">
        <v>4311</v>
      </c>
      <c r="D1211" s="3" t="s">
        <v>4312</v>
      </c>
      <c r="E1211" s="3" t="s">
        <v>33</v>
      </c>
      <c r="F1211" s="11">
        <v>2</v>
      </c>
      <c r="G1211" s="11">
        <v>3</v>
      </c>
      <c r="H1211" s="3" t="str">
        <f>VLOOKUP(G1211,Capítulos!D$2:E$17,2,FALSE)</f>
        <v>Principios, Derechos Civiles y Políticos</v>
      </c>
      <c r="I1211" s="3" t="s">
        <v>13</v>
      </c>
      <c r="J1211" s="3" t="s">
        <v>4309</v>
      </c>
      <c r="L1211" s="4">
        <f t="shared" si="36"/>
        <v>0</v>
      </c>
      <c r="M1211" s="5" t="s">
        <v>4313</v>
      </c>
      <c r="N1211" s="4">
        <v>8</v>
      </c>
      <c r="O1211" s="3" t="str">
        <f t="shared" si="37"/>
        <v>Menos de 100 apoyos</v>
      </c>
      <c r="P1211" s="4">
        <v>0</v>
      </c>
      <c r="Q1211" s="4">
        <v>0</v>
      </c>
    </row>
    <row r="1212" spans="1:17" x14ac:dyDescent="0.2">
      <c r="A1212" s="3">
        <v>2875</v>
      </c>
      <c r="B1212" s="3" t="s">
        <v>9</v>
      </c>
      <c r="C1212" s="3" t="s">
        <v>4314</v>
      </c>
      <c r="D1212" s="3" t="s">
        <v>4315</v>
      </c>
      <c r="E1212" s="3" t="s">
        <v>97</v>
      </c>
      <c r="F1212" s="11">
        <v>5</v>
      </c>
      <c r="G1212" s="11">
        <v>1</v>
      </c>
      <c r="H1212" s="3" t="str">
        <f>VLOOKUP(G1212,Capítulos!D$2:E$17,2,FALSE)</f>
        <v>Sistema Político, Reforma Constitucional y Forma de Estado</v>
      </c>
      <c r="I1212" s="3" t="s">
        <v>13</v>
      </c>
      <c r="J1212" s="3" t="s">
        <v>360</v>
      </c>
      <c r="L1212" s="4">
        <f t="shared" si="36"/>
        <v>0</v>
      </c>
      <c r="M1212" s="5" t="s">
        <v>4316</v>
      </c>
      <c r="N1212" s="4">
        <v>15</v>
      </c>
      <c r="O1212" s="3" t="str">
        <f t="shared" si="37"/>
        <v>Menos de 100 apoyos</v>
      </c>
      <c r="P1212" s="4">
        <v>0</v>
      </c>
      <c r="Q1212" s="4">
        <v>0</v>
      </c>
    </row>
    <row r="1213" spans="1:17" x14ac:dyDescent="0.2">
      <c r="A1213" s="3">
        <v>2863</v>
      </c>
      <c r="B1213" s="3" t="s">
        <v>9</v>
      </c>
      <c r="C1213" s="3" t="s">
        <v>4317</v>
      </c>
      <c r="D1213" s="3" t="s">
        <v>4318</v>
      </c>
      <c r="E1213" s="3" t="s">
        <v>12</v>
      </c>
      <c r="F1213" s="11">
        <v>1</v>
      </c>
      <c r="G1213" s="11">
        <v>3</v>
      </c>
      <c r="H1213" s="3" t="str">
        <f>VLOOKUP(G1213,Capítulos!D$2:E$17,2,FALSE)</f>
        <v>Principios, Derechos Civiles y Políticos</v>
      </c>
      <c r="I1213" s="3" t="s">
        <v>13</v>
      </c>
      <c r="J1213" s="3" t="s">
        <v>4309</v>
      </c>
      <c r="L1213" s="4">
        <f t="shared" si="36"/>
        <v>0</v>
      </c>
      <c r="M1213" s="5" t="s">
        <v>4319</v>
      </c>
      <c r="N1213" s="4">
        <v>12</v>
      </c>
      <c r="O1213" s="3" t="str">
        <f t="shared" si="37"/>
        <v>Menos de 100 apoyos</v>
      </c>
      <c r="P1213" s="4">
        <v>0</v>
      </c>
      <c r="Q1213" s="4">
        <v>0</v>
      </c>
    </row>
    <row r="1214" spans="1:17" x14ac:dyDescent="0.2">
      <c r="A1214" s="3">
        <v>2843</v>
      </c>
      <c r="B1214" s="3" t="s">
        <v>9</v>
      </c>
      <c r="C1214" s="3" t="s">
        <v>4320</v>
      </c>
      <c r="D1214" s="3" t="s">
        <v>4321</v>
      </c>
      <c r="E1214" s="3" t="s">
        <v>97</v>
      </c>
      <c r="F1214" s="11">
        <v>5</v>
      </c>
      <c r="G1214" s="11">
        <v>1</v>
      </c>
      <c r="H1214" s="3" t="str">
        <f>VLOOKUP(G1214,Capítulos!D$2:E$17,2,FALSE)</f>
        <v>Sistema Político, Reforma Constitucional y Forma de Estado</v>
      </c>
      <c r="I1214" s="3" t="s">
        <v>48</v>
      </c>
      <c r="J1214" s="3" t="s">
        <v>4322</v>
      </c>
      <c r="L1214" s="4">
        <f t="shared" si="36"/>
        <v>0</v>
      </c>
      <c r="M1214" s="5" t="s">
        <v>4323</v>
      </c>
      <c r="N1214" s="4">
        <v>9</v>
      </c>
      <c r="O1214" s="3" t="str">
        <f t="shared" si="37"/>
        <v>Menos de 100 apoyos</v>
      </c>
      <c r="P1214" s="4">
        <v>0</v>
      </c>
      <c r="Q1214" s="4">
        <v>0</v>
      </c>
    </row>
    <row r="1215" spans="1:17" x14ac:dyDescent="0.2">
      <c r="A1215" s="3">
        <v>2587</v>
      </c>
      <c r="B1215" s="3" t="s">
        <v>9</v>
      </c>
      <c r="C1215" s="3" t="s">
        <v>4324</v>
      </c>
      <c r="D1215" s="3" t="s">
        <v>4325</v>
      </c>
      <c r="E1215" s="3" t="s">
        <v>97</v>
      </c>
      <c r="F1215" s="11">
        <v>5</v>
      </c>
      <c r="G1215" s="11">
        <v>1</v>
      </c>
      <c r="H1215" s="3" t="str">
        <f>VLOOKUP(G1215,Capítulos!D$2:E$17,2,FALSE)</f>
        <v>Sistema Político, Reforma Constitucional y Forma de Estado</v>
      </c>
      <c r="I1215" s="3" t="s">
        <v>13</v>
      </c>
      <c r="J1215" s="3" t="s">
        <v>4326</v>
      </c>
      <c r="K1215" s="3" t="s">
        <v>4327</v>
      </c>
      <c r="L1215" s="4">
        <f t="shared" si="36"/>
        <v>1</v>
      </c>
      <c r="M1215" s="5" t="s">
        <v>4328</v>
      </c>
      <c r="N1215" s="4">
        <v>162</v>
      </c>
      <c r="O1215" s="3" t="str">
        <f t="shared" si="37"/>
        <v>Entre 100 y 999 apoyos</v>
      </c>
      <c r="P1215" s="4">
        <v>0</v>
      </c>
      <c r="Q1215" s="4">
        <v>1</v>
      </c>
    </row>
    <row r="1216" spans="1:17" x14ac:dyDescent="0.2">
      <c r="A1216" s="3">
        <v>2691</v>
      </c>
      <c r="B1216" s="3" t="s">
        <v>9</v>
      </c>
      <c r="C1216" s="3" t="s">
        <v>4329</v>
      </c>
      <c r="D1216" s="3" t="s">
        <v>4329</v>
      </c>
      <c r="E1216" s="3" t="s">
        <v>33</v>
      </c>
      <c r="F1216" s="11">
        <v>2</v>
      </c>
      <c r="G1216" s="11">
        <v>4</v>
      </c>
      <c r="H1216" s="3" t="str">
        <f>VLOOKUP(G1216,Capítulos!D$2:E$17,2,FALSE)</f>
        <v>Derechos Económicos, Sociales, Culturales y Ambientales</v>
      </c>
      <c r="I1216" s="3" t="s">
        <v>13</v>
      </c>
      <c r="J1216" s="3" t="s">
        <v>4232</v>
      </c>
      <c r="L1216" s="4">
        <f t="shared" ref="L1216:L1279" si="38">IF(K1216=0,0,1)</f>
        <v>0</v>
      </c>
      <c r="M1216" s="5" t="s">
        <v>4330</v>
      </c>
      <c r="N1216" s="4">
        <v>36</v>
      </c>
      <c r="O1216" s="3" t="str">
        <f t="shared" ref="O1216:O1279" si="39">IF(N1216&lt;100,"Menos de 100 apoyos",IF(N1216&lt;1000,"Entre 100 y 999 apoyos",IF(N1216&lt;5000,"Entre 1000 y 4999 apoyos",IF(N1216&lt;10000,"Entre 5000 y 9999 años","Más de 10000 apoyos"))))</f>
        <v>Menos de 100 apoyos</v>
      </c>
      <c r="P1216" s="4">
        <v>0</v>
      </c>
      <c r="Q1216" s="4">
        <v>0</v>
      </c>
    </row>
    <row r="1217" spans="1:17" x14ac:dyDescent="0.2">
      <c r="A1217" s="3">
        <v>2571</v>
      </c>
      <c r="B1217" s="3" t="s">
        <v>9</v>
      </c>
      <c r="C1217" s="3" t="s">
        <v>4331</v>
      </c>
      <c r="D1217" s="3" t="s">
        <v>4331</v>
      </c>
      <c r="E1217" s="3" t="s">
        <v>12</v>
      </c>
      <c r="F1217" s="11">
        <v>1</v>
      </c>
      <c r="G1217" s="11">
        <v>3</v>
      </c>
      <c r="H1217" s="3" t="str">
        <f>VLOOKUP(G1217,Capítulos!D$2:E$17,2,FALSE)</f>
        <v>Principios, Derechos Civiles y Políticos</v>
      </c>
      <c r="I1217" s="3" t="s">
        <v>13</v>
      </c>
      <c r="J1217" s="3" t="s">
        <v>4232</v>
      </c>
      <c r="L1217" s="4">
        <f t="shared" si="38"/>
        <v>0</v>
      </c>
      <c r="M1217" s="5" t="s">
        <v>4332</v>
      </c>
      <c r="N1217" s="4">
        <v>185</v>
      </c>
      <c r="O1217" s="3" t="str">
        <f t="shared" si="39"/>
        <v>Entre 100 y 999 apoyos</v>
      </c>
      <c r="P1217" s="4">
        <v>0</v>
      </c>
      <c r="Q1217" s="4">
        <v>1</v>
      </c>
    </row>
    <row r="1218" spans="1:17" x14ac:dyDescent="0.2">
      <c r="A1218" s="3">
        <v>2111</v>
      </c>
      <c r="B1218" s="3" t="s">
        <v>9</v>
      </c>
      <c r="C1218" s="3" t="s">
        <v>4333</v>
      </c>
      <c r="D1218" s="3" t="s">
        <v>4334</v>
      </c>
      <c r="E1218" s="3" t="s">
        <v>97</v>
      </c>
      <c r="F1218" s="11">
        <v>5</v>
      </c>
      <c r="G1218" s="11">
        <v>1</v>
      </c>
      <c r="H1218" s="3" t="str">
        <f>VLOOKUP(G1218,Capítulos!D$2:E$17,2,FALSE)</f>
        <v>Sistema Político, Reforma Constitucional y Forma de Estado</v>
      </c>
      <c r="I1218" s="3" t="s">
        <v>13</v>
      </c>
      <c r="J1218" s="3" t="s">
        <v>360</v>
      </c>
      <c r="L1218" s="4">
        <f t="shared" si="38"/>
        <v>0</v>
      </c>
      <c r="M1218" s="5" t="s">
        <v>4335</v>
      </c>
      <c r="N1218" s="4">
        <v>55</v>
      </c>
      <c r="O1218" s="3" t="str">
        <f t="shared" si="39"/>
        <v>Menos de 100 apoyos</v>
      </c>
      <c r="P1218" s="4">
        <v>0</v>
      </c>
      <c r="Q1218" s="4">
        <v>0</v>
      </c>
    </row>
    <row r="1219" spans="1:17" x14ac:dyDescent="0.2">
      <c r="A1219" s="3">
        <v>2211</v>
      </c>
      <c r="B1219" s="3" t="s">
        <v>9</v>
      </c>
      <c r="C1219" s="3" t="s">
        <v>4336</v>
      </c>
      <c r="D1219" s="3" t="s">
        <v>4337</v>
      </c>
      <c r="E1219" s="3" t="s">
        <v>18</v>
      </c>
      <c r="F1219" s="11">
        <v>4</v>
      </c>
      <c r="G1219" s="11">
        <v>1</v>
      </c>
      <c r="H1219" s="3" t="str">
        <f>VLOOKUP(G1219,Capítulos!D$2:E$17,2,FALSE)</f>
        <v>Sistema Político, Reforma Constitucional y Forma de Estado</v>
      </c>
      <c r="I1219" s="3" t="s">
        <v>13</v>
      </c>
      <c r="J1219" s="3" t="s">
        <v>360</v>
      </c>
      <c r="L1219" s="4">
        <f t="shared" si="38"/>
        <v>0</v>
      </c>
      <c r="M1219" s="5" t="s">
        <v>4338</v>
      </c>
      <c r="N1219" s="4">
        <v>46</v>
      </c>
      <c r="O1219" s="3" t="str">
        <f t="shared" si="39"/>
        <v>Menos de 100 apoyos</v>
      </c>
      <c r="P1219" s="4">
        <v>0</v>
      </c>
      <c r="Q1219" s="4">
        <v>0</v>
      </c>
    </row>
    <row r="1220" spans="1:17" x14ac:dyDescent="0.2">
      <c r="A1220" s="3">
        <v>2183</v>
      </c>
      <c r="B1220" s="3" t="s">
        <v>9</v>
      </c>
      <c r="C1220" s="3" t="s">
        <v>4339</v>
      </c>
      <c r="D1220" s="3" t="s">
        <v>4340</v>
      </c>
      <c r="E1220" s="3" t="s">
        <v>155</v>
      </c>
      <c r="F1220" s="11">
        <v>13</v>
      </c>
      <c r="G1220" s="11">
        <v>4</v>
      </c>
      <c r="H1220" s="3" t="str">
        <f>VLOOKUP(G1220,Capítulos!D$2:E$17,2,FALSE)</f>
        <v>Derechos Económicos, Sociales, Culturales y Ambientales</v>
      </c>
      <c r="I1220" s="3" t="s">
        <v>13</v>
      </c>
      <c r="J1220" s="3" t="s">
        <v>4341</v>
      </c>
      <c r="L1220" s="4">
        <f t="shared" si="38"/>
        <v>0</v>
      </c>
      <c r="M1220" s="5" t="s">
        <v>4342</v>
      </c>
      <c r="N1220" s="4">
        <v>26</v>
      </c>
      <c r="O1220" s="3" t="str">
        <f t="shared" si="39"/>
        <v>Menos de 100 apoyos</v>
      </c>
      <c r="P1220" s="4">
        <v>0</v>
      </c>
      <c r="Q1220" s="4">
        <v>0</v>
      </c>
    </row>
    <row r="1221" spans="1:17" x14ac:dyDescent="0.2">
      <c r="A1221" s="3">
        <v>2167</v>
      </c>
      <c r="B1221" s="3" t="s">
        <v>9</v>
      </c>
      <c r="C1221" s="3" t="s">
        <v>4343</v>
      </c>
      <c r="D1221" s="3" t="s">
        <v>4344</v>
      </c>
      <c r="E1221" s="3" t="s">
        <v>12</v>
      </c>
      <c r="F1221" s="11">
        <v>1</v>
      </c>
      <c r="G1221" s="11">
        <v>3</v>
      </c>
      <c r="H1221" s="3" t="str">
        <f>VLOOKUP(G1221,Capítulos!D$2:E$17,2,FALSE)</f>
        <v>Principios, Derechos Civiles y Políticos</v>
      </c>
      <c r="I1221" s="3" t="s">
        <v>13</v>
      </c>
      <c r="J1221" s="3" t="s">
        <v>4341</v>
      </c>
      <c r="L1221" s="4">
        <f t="shared" si="38"/>
        <v>0</v>
      </c>
      <c r="M1221" s="5" t="s">
        <v>4345</v>
      </c>
      <c r="N1221" s="4">
        <v>7</v>
      </c>
      <c r="O1221" s="3" t="str">
        <f t="shared" si="39"/>
        <v>Menos de 100 apoyos</v>
      </c>
      <c r="P1221" s="4">
        <v>0</v>
      </c>
      <c r="Q1221" s="4">
        <v>0</v>
      </c>
    </row>
    <row r="1222" spans="1:17" x14ac:dyDescent="0.2">
      <c r="A1222" s="3">
        <v>2139</v>
      </c>
      <c r="B1222" s="3" t="s">
        <v>9</v>
      </c>
      <c r="C1222" s="3" t="s">
        <v>4346</v>
      </c>
      <c r="D1222" s="3" t="s">
        <v>4347</v>
      </c>
      <c r="E1222" s="3" t="s">
        <v>252</v>
      </c>
      <c r="F1222" s="11">
        <v>6</v>
      </c>
      <c r="G1222" s="11">
        <v>1</v>
      </c>
      <c r="H1222" s="3" t="str">
        <f>VLOOKUP(G1222,Capítulos!D$2:E$17,2,FALSE)</f>
        <v>Sistema Político, Reforma Constitucional y Forma de Estado</v>
      </c>
      <c r="I1222" s="3" t="s">
        <v>13</v>
      </c>
      <c r="J1222" s="3" t="s">
        <v>4208</v>
      </c>
      <c r="L1222" s="4">
        <f t="shared" si="38"/>
        <v>0</v>
      </c>
      <c r="M1222" s="5" t="s">
        <v>4348</v>
      </c>
      <c r="N1222" s="4">
        <v>2</v>
      </c>
      <c r="O1222" s="3" t="str">
        <f t="shared" si="39"/>
        <v>Menos de 100 apoyos</v>
      </c>
      <c r="P1222" s="4">
        <v>0</v>
      </c>
      <c r="Q1222" s="4">
        <v>0</v>
      </c>
    </row>
    <row r="1223" spans="1:17" x14ac:dyDescent="0.2">
      <c r="A1223" s="3">
        <v>2547</v>
      </c>
      <c r="B1223" s="3" t="s">
        <v>9</v>
      </c>
      <c r="C1223" s="3" t="s">
        <v>4349</v>
      </c>
      <c r="D1223" s="3" t="s">
        <v>4350</v>
      </c>
      <c r="E1223" s="3" t="s">
        <v>155</v>
      </c>
      <c r="F1223" s="11">
        <v>13</v>
      </c>
      <c r="G1223" s="11">
        <v>4</v>
      </c>
      <c r="H1223" s="3" t="str">
        <f>VLOOKUP(G1223,Capítulos!D$2:E$17,2,FALSE)</f>
        <v>Derechos Económicos, Sociales, Culturales y Ambientales</v>
      </c>
      <c r="I1223" s="3" t="s">
        <v>13</v>
      </c>
      <c r="J1223" s="3" t="s">
        <v>79</v>
      </c>
      <c r="L1223" s="4">
        <f t="shared" si="38"/>
        <v>0</v>
      </c>
      <c r="M1223" s="5" t="s">
        <v>4351</v>
      </c>
      <c r="N1223" s="4">
        <v>13</v>
      </c>
      <c r="O1223" s="3" t="str">
        <f t="shared" si="39"/>
        <v>Menos de 100 apoyos</v>
      </c>
      <c r="P1223" s="4">
        <v>0</v>
      </c>
      <c r="Q1223" s="4">
        <v>0</v>
      </c>
    </row>
    <row r="1224" spans="1:17" x14ac:dyDescent="0.2">
      <c r="A1224" s="3">
        <v>2119</v>
      </c>
      <c r="B1224" s="3" t="s">
        <v>9</v>
      </c>
      <c r="C1224" s="3" t="s">
        <v>4352</v>
      </c>
      <c r="D1224" s="3" t="s">
        <v>4353</v>
      </c>
      <c r="E1224" s="3" t="s">
        <v>252</v>
      </c>
      <c r="F1224" s="11">
        <v>6</v>
      </c>
      <c r="G1224" s="11">
        <v>1</v>
      </c>
      <c r="H1224" s="3" t="str">
        <f>VLOOKUP(G1224,Capítulos!D$2:E$17,2,FALSE)</f>
        <v>Sistema Político, Reforma Constitucional y Forma de Estado</v>
      </c>
      <c r="I1224" s="3" t="s">
        <v>13</v>
      </c>
      <c r="J1224" s="3" t="s">
        <v>4208</v>
      </c>
      <c r="L1224" s="4">
        <f t="shared" si="38"/>
        <v>0</v>
      </c>
      <c r="M1224" s="5" t="s">
        <v>4354</v>
      </c>
      <c r="N1224" s="4">
        <v>6</v>
      </c>
      <c r="O1224" s="3" t="str">
        <f t="shared" si="39"/>
        <v>Menos de 100 apoyos</v>
      </c>
      <c r="P1224" s="4">
        <v>0</v>
      </c>
      <c r="Q1224" s="4">
        <v>0</v>
      </c>
    </row>
    <row r="1225" spans="1:17" x14ac:dyDescent="0.2">
      <c r="A1225" s="3">
        <v>2115</v>
      </c>
      <c r="B1225" s="3" t="s">
        <v>9</v>
      </c>
      <c r="C1225" s="3" t="s">
        <v>4355</v>
      </c>
      <c r="D1225" s="3" t="s">
        <v>4356</v>
      </c>
      <c r="E1225" s="3" t="s">
        <v>42</v>
      </c>
      <c r="F1225" s="11">
        <v>3</v>
      </c>
      <c r="G1225" s="11">
        <v>1</v>
      </c>
      <c r="H1225" s="3" t="str">
        <f>VLOOKUP(G1225,Capítulos!D$2:E$17,2,FALSE)</f>
        <v>Sistema Político, Reforma Constitucional y Forma de Estado</v>
      </c>
      <c r="I1225" s="3" t="s">
        <v>13</v>
      </c>
      <c r="J1225" s="3" t="s">
        <v>4341</v>
      </c>
      <c r="L1225" s="4">
        <f t="shared" si="38"/>
        <v>0</v>
      </c>
      <c r="M1225" s="5" t="s">
        <v>4357</v>
      </c>
      <c r="N1225" s="4">
        <v>29</v>
      </c>
      <c r="O1225" s="3" t="str">
        <f t="shared" si="39"/>
        <v>Menos de 100 apoyos</v>
      </c>
      <c r="P1225" s="4">
        <v>0</v>
      </c>
      <c r="Q1225" s="4">
        <v>0</v>
      </c>
    </row>
    <row r="1226" spans="1:17" x14ac:dyDescent="0.2">
      <c r="A1226" s="3">
        <v>2103</v>
      </c>
      <c r="B1226" s="3" t="s">
        <v>9</v>
      </c>
      <c r="C1226" s="3" t="s">
        <v>4358</v>
      </c>
      <c r="D1226" s="3" t="s">
        <v>4359</v>
      </c>
      <c r="E1226" s="3" t="s">
        <v>97</v>
      </c>
      <c r="F1226" s="11">
        <v>5</v>
      </c>
      <c r="G1226" s="11">
        <v>1</v>
      </c>
      <c r="H1226" s="3" t="str">
        <f>VLOOKUP(G1226,Capítulos!D$2:E$17,2,FALSE)</f>
        <v>Sistema Político, Reforma Constitucional y Forma de Estado</v>
      </c>
      <c r="I1226" s="3" t="s">
        <v>48</v>
      </c>
      <c r="J1226" s="3" t="s">
        <v>4208</v>
      </c>
      <c r="L1226" s="4">
        <f t="shared" si="38"/>
        <v>0</v>
      </c>
      <c r="M1226" s="5" t="s">
        <v>4360</v>
      </c>
      <c r="N1226" s="4">
        <v>2</v>
      </c>
      <c r="O1226" s="3" t="str">
        <f t="shared" si="39"/>
        <v>Menos de 100 apoyos</v>
      </c>
      <c r="P1226" s="4">
        <v>0</v>
      </c>
      <c r="Q1226" s="4">
        <v>0</v>
      </c>
    </row>
    <row r="1227" spans="1:17" x14ac:dyDescent="0.2">
      <c r="A1227" s="3">
        <v>2251</v>
      </c>
      <c r="B1227" s="3" t="s">
        <v>9</v>
      </c>
      <c r="C1227" s="3" t="s">
        <v>4361</v>
      </c>
      <c r="D1227" s="3" t="s">
        <v>4362</v>
      </c>
      <c r="E1227" s="3" t="s">
        <v>12</v>
      </c>
      <c r="F1227" s="11">
        <v>1</v>
      </c>
      <c r="G1227" s="11">
        <v>3</v>
      </c>
      <c r="H1227" s="3" t="str">
        <f>VLOOKUP(G1227,Capítulos!D$2:E$17,2,FALSE)</f>
        <v>Principios, Derechos Civiles y Políticos</v>
      </c>
      <c r="I1227" s="3" t="s">
        <v>13</v>
      </c>
      <c r="J1227" s="3" t="s">
        <v>4363</v>
      </c>
      <c r="K1227" s="3"/>
      <c r="L1227" s="4">
        <f t="shared" si="38"/>
        <v>0</v>
      </c>
      <c r="M1227" s="5" t="s">
        <v>4364</v>
      </c>
      <c r="N1227" s="4">
        <v>124</v>
      </c>
      <c r="O1227" s="3" t="str">
        <f t="shared" si="39"/>
        <v>Entre 100 y 999 apoyos</v>
      </c>
      <c r="P1227" s="4">
        <v>0</v>
      </c>
      <c r="Q1227" s="4">
        <v>1</v>
      </c>
    </row>
    <row r="1228" spans="1:17" x14ac:dyDescent="0.2">
      <c r="A1228" s="3">
        <v>2099</v>
      </c>
      <c r="B1228" s="3" t="s">
        <v>9</v>
      </c>
      <c r="C1228" s="3" t="s">
        <v>4365</v>
      </c>
      <c r="D1228" s="3" t="s">
        <v>4366</v>
      </c>
      <c r="E1228" s="3" t="s">
        <v>42</v>
      </c>
      <c r="F1228" s="11">
        <v>3</v>
      </c>
      <c r="G1228" s="11">
        <v>1</v>
      </c>
      <c r="H1228" s="3" t="str">
        <f>VLOOKUP(G1228,Capítulos!D$2:E$17,2,FALSE)</f>
        <v>Sistema Político, Reforma Constitucional y Forma de Estado</v>
      </c>
      <c r="I1228" s="3" t="s">
        <v>13</v>
      </c>
      <c r="J1228" s="3" t="s">
        <v>360</v>
      </c>
      <c r="L1228" s="4">
        <f t="shared" si="38"/>
        <v>0</v>
      </c>
      <c r="M1228" s="5" t="s">
        <v>4367</v>
      </c>
      <c r="N1228" s="4">
        <v>8</v>
      </c>
      <c r="O1228" s="3" t="str">
        <f t="shared" si="39"/>
        <v>Menos de 100 apoyos</v>
      </c>
      <c r="P1228" s="4">
        <v>0</v>
      </c>
      <c r="Q1228" s="4">
        <v>0</v>
      </c>
    </row>
    <row r="1229" spans="1:17" x14ac:dyDescent="0.2">
      <c r="A1229" s="3">
        <v>2095</v>
      </c>
      <c r="B1229" s="3" t="s">
        <v>9</v>
      </c>
      <c r="C1229" s="3" t="s">
        <v>4368</v>
      </c>
      <c r="D1229" s="3" t="s">
        <v>4369</v>
      </c>
      <c r="E1229" s="3" t="s">
        <v>18</v>
      </c>
      <c r="F1229" s="11">
        <v>4</v>
      </c>
      <c r="G1229" s="11">
        <v>1</v>
      </c>
      <c r="H1229" s="3" t="str">
        <f>VLOOKUP(G1229,Capítulos!D$2:E$17,2,FALSE)</f>
        <v>Sistema Político, Reforma Constitucional y Forma de Estado</v>
      </c>
      <c r="I1229" s="3" t="s">
        <v>13</v>
      </c>
      <c r="J1229" s="3" t="s">
        <v>4208</v>
      </c>
      <c r="L1229" s="4">
        <f t="shared" si="38"/>
        <v>0</v>
      </c>
      <c r="M1229" s="5" t="s">
        <v>4370</v>
      </c>
      <c r="N1229" s="4">
        <v>5</v>
      </c>
      <c r="O1229" s="3" t="str">
        <f t="shared" si="39"/>
        <v>Menos de 100 apoyos</v>
      </c>
      <c r="P1229" s="4">
        <v>0</v>
      </c>
      <c r="Q1229" s="4">
        <v>0</v>
      </c>
    </row>
    <row r="1230" spans="1:17" x14ac:dyDescent="0.2">
      <c r="A1230" s="3">
        <v>2091</v>
      </c>
      <c r="B1230" s="3" t="s">
        <v>9</v>
      </c>
      <c r="C1230" s="3" t="s">
        <v>4371</v>
      </c>
      <c r="D1230" s="3" t="s">
        <v>4372</v>
      </c>
      <c r="E1230" s="3" t="s">
        <v>12</v>
      </c>
      <c r="F1230" s="11">
        <v>1</v>
      </c>
      <c r="G1230" s="11">
        <v>3</v>
      </c>
      <c r="H1230" s="3" t="str">
        <f>VLOOKUP(G1230,Capítulos!D$2:E$17,2,FALSE)</f>
        <v>Principios, Derechos Civiles y Políticos</v>
      </c>
      <c r="I1230" s="3" t="s">
        <v>13</v>
      </c>
      <c r="J1230" s="3" t="s">
        <v>4341</v>
      </c>
      <c r="L1230" s="4">
        <f t="shared" si="38"/>
        <v>0</v>
      </c>
      <c r="M1230" s="5" t="s">
        <v>4373</v>
      </c>
      <c r="N1230" s="4">
        <v>55</v>
      </c>
      <c r="O1230" s="3" t="str">
        <f t="shared" si="39"/>
        <v>Menos de 100 apoyos</v>
      </c>
      <c r="P1230" s="4">
        <v>0</v>
      </c>
      <c r="Q1230" s="4">
        <v>0</v>
      </c>
    </row>
    <row r="1231" spans="1:17" x14ac:dyDescent="0.2">
      <c r="A1231" s="3">
        <v>2067</v>
      </c>
      <c r="B1231" s="3" t="s">
        <v>9</v>
      </c>
      <c r="C1231" s="3" t="s">
        <v>4374</v>
      </c>
      <c r="D1231" s="3" t="s">
        <v>4375</v>
      </c>
      <c r="E1231" s="3" t="s">
        <v>97</v>
      </c>
      <c r="F1231" s="11">
        <v>5</v>
      </c>
      <c r="G1231" s="11">
        <v>1</v>
      </c>
      <c r="H1231" s="3" t="str">
        <f>VLOOKUP(G1231,Capítulos!D$2:E$17,2,FALSE)</f>
        <v>Sistema Político, Reforma Constitucional y Forma de Estado</v>
      </c>
      <c r="I1231" s="3" t="s">
        <v>13</v>
      </c>
      <c r="J1231" s="3" t="s">
        <v>4208</v>
      </c>
      <c r="L1231" s="4">
        <f t="shared" si="38"/>
        <v>0</v>
      </c>
      <c r="M1231" s="5" t="s">
        <v>4376</v>
      </c>
      <c r="N1231" s="4">
        <v>18</v>
      </c>
      <c r="O1231" s="3" t="str">
        <f t="shared" si="39"/>
        <v>Menos de 100 apoyos</v>
      </c>
      <c r="P1231" s="4">
        <v>0</v>
      </c>
      <c r="Q1231" s="4">
        <v>0</v>
      </c>
    </row>
    <row r="1232" spans="1:17" x14ac:dyDescent="0.2">
      <c r="A1232" s="3">
        <v>1995</v>
      </c>
      <c r="B1232" s="3" t="s">
        <v>9</v>
      </c>
      <c r="C1232" s="3" t="s">
        <v>4377</v>
      </c>
      <c r="D1232" s="3" t="s">
        <v>4378</v>
      </c>
      <c r="E1232" s="3" t="s">
        <v>33</v>
      </c>
      <c r="F1232" s="11">
        <v>2</v>
      </c>
      <c r="G1232" s="11">
        <v>3</v>
      </c>
      <c r="H1232" s="3" t="str">
        <f>VLOOKUP(G1232,Capítulos!D$2:E$17,2,FALSE)</f>
        <v>Principios, Derechos Civiles y Políticos</v>
      </c>
      <c r="I1232" s="3" t="s">
        <v>13</v>
      </c>
      <c r="J1232" s="3" t="s">
        <v>4341</v>
      </c>
      <c r="L1232" s="4">
        <f t="shared" si="38"/>
        <v>0</v>
      </c>
      <c r="M1232" s="5" t="s">
        <v>4379</v>
      </c>
      <c r="N1232" s="4">
        <v>132</v>
      </c>
      <c r="O1232" s="3" t="str">
        <f t="shared" si="39"/>
        <v>Entre 100 y 999 apoyos</v>
      </c>
      <c r="P1232" s="4">
        <v>0</v>
      </c>
      <c r="Q1232" s="4">
        <v>1</v>
      </c>
    </row>
    <row r="1233" spans="1:17" x14ac:dyDescent="0.2">
      <c r="A1233" s="3">
        <v>1943</v>
      </c>
      <c r="B1233" s="3" t="s">
        <v>9</v>
      </c>
      <c r="C1233" s="3" t="s">
        <v>4380</v>
      </c>
      <c r="D1233" s="3" t="s">
        <v>4381</v>
      </c>
      <c r="E1233" s="3" t="s">
        <v>18</v>
      </c>
      <c r="F1233" s="11">
        <v>4</v>
      </c>
      <c r="G1233" s="11">
        <v>1</v>
      </c>
      <c r="H1233" s="3" t="str">
        <f>VLOOKUP(G1233,Capítulos!D$2:E$17,2,FALSE)</f>
        <v>Sistema Político, Reforma Constitucional y Forma de Estado</v>
      </c>
      <c r="I1233" s="3" t="s">
        <v>13</v>
      </c>
      <c r="J1233" s="3" t="s">
        <v>4382</v>
      </c>
      <c r="L1233" s="4">
        <f t="shared" si="38"/>
        <v>0</v>
      </c>
      <c r="M1233" s="5" t="s">
        <v>4383</v>
      </c>
      <c r="N1233" s="4">
        <v>7</v>
      </c>
      <c r="O1233" s="3" t="str">
        <f t="shared" si="39"/>
        <v>Menos de 100 apoyos</v>
      </c>
      <c r="P1233" s="4">
        <v>0</v>
      </c>
      <c r="Q1233" s="4">
        <v>0</v>
      </c>
    </row>
    <row r="1234" spans="1:17" x14ac:dyDescent="0.2">
      <c r="A1234" s="3">
        <v>1939</v>
      </c>
      <c r="B1234" s="3" t="s">
        <v>9</v>
      </c>
      <c r="C1234" s="3" t="s">
        <v>4384</v>
      </c>
      <c r="D1234" s="3" t="s">
        <v>4385</v>
      </c>
      <c r="E1234" s="3" t="s">
        <v>97</v>
      </c>
      <c r="F1234" s="11">
        <v>5</v>
      </c>
      <c r="G1234" s="11">
        <v>1</v>
      </c>
      <c r="H1234" s="3" t="str">
        <f>VLOOKUP(G1234,Capítulos!D$2:E$17,2,FALSE)</f>
        <v>Sistema Político, Reforma Constitucional y Forma de Estado</v>
      </c>
      <c r="I1234" s="3" t="s">
        <v>13</v>
      </c>
      <c r="J1234" s="3" t="s">
        <v>2993</v>
      </c>
      <c r="L1234" s="4">
        <f t="shared" si="38"/>
        <v>0</v>
      </c>
      <c r="M1234" s="5" t="s">
        <v>4386</v>
      </c>
      <c r="N1234" s="4">
        <v>356</v>
      </c>
      <c r="O1234" s="3" t="str">
        <f t="shared" si="39"/>
        <v>Entre 100 y 999 apoyos</v>
      </c>
      <c r="P1234" s="4">
        <v>0</v>
      </c>
      <c r="Q1234" s="4">
        <v>1</v>
      </c>
    </row>
    <row r="1235" spans="1:17" x14ac:dyDescent="0.2">
      <c r="A1235" s="3">
        <v>2235</v>
      </c>
      <c r="B1235" s="3" t="s">
        <v>9</v>
      </c>
      <c r="C1235" s="3" t="s">
        <v>4387</v>
      </c>
      <c r="D1235" s="3" t="s">
        <v>4388</v>
      </c>
      <c r="E1235" s="3" t="s">
        <v>33</v>
      </c>
      <c r="F1235" s="11">
        <v>2</v>
      </c>
      <c r="G1235" s="11">
        <v>4</v>
      </c>
      <c r="H1235" s="3" t="str">
        <f>VLOOKUP(G1235,Capítulos!D$2:E$17,2,FALSE)</f>
        <v>Derechos Económicos, Sociales, Culturales y Ambientales</v>
      </c>
      <c r="I1235" s="3" t="s">
        <v>13</v>
      </c>
      <c r="J1235" s="3" t="s">
        <v>2592</v>
      </c>
      <c r="L1235" s="4">
        <f t="shared" si="38"/>
        <v>0</v>
      </c>
      <c r="M1235" s="5" t="s">
        <v>4389</v>
      </c>
      <c r="N1235" s="4">
        <v>31</v>
      </c>
      <c r="O1235" s="3" t="str">
        <f t="shared" si="39"/>
        <v>Menos de 100 apoyos</v>
      </c>
      <c r="P1235" s="4">
        <v>0</v>
      </c>
      <c r="Q1235" s="4">
        <v>0</v>
      </c>
    </row>
    <row r="1236" spans="1:17" x14ac:dyDescent="0.2">
      <c r="A1236" s="3">
        <v>2135</v>
      </c>
      <c r="B1236" s="3" t="s">
        <v>9</v>
      </c>
      <c r="C1236" s="3" t="s">
        <v>4390</v>
      </c>
      <c r="D1236" s="3" t="s">
        <v>4391</v>
      </c>
      <c r="E1236" s="3" t="s">
        <v>252</v>
      </c>
      <c r="F1236" s="11">
        <v>6</v>
      </c>
      <c r="G1236" s="11">
        <v>1</v>
      </c>
      <c r="H1236" s="3" t="str">
        <f>VLOOKUP(G1236,Capítulos!D$2:E$17,2,FALSE)</f>
        <v>Sistema Político, Reforma Constitucional y Forma de Estado</v>
      </c>
      <c r="I1236" s="3" t="s">
        <v>715</v>
      </c>
      <c r="J1236" s="3" t="s">
        <v>4208</v>
      </c>
      <c r="L1236" s="4">
        <f t="shared" si="38"/>
        <v>0</v>
      </c>
      <c r="M1236" s="5" t="s">
        <v>4392</v>
      </c>
      <c r="N1236" s="4">
        <v>43</v>
      </c>
      <c r="O1236" s="3" t="str">
        <f t="shared" si="39"/>
        <v>Menos de 100 apoyos</v>
      </c>
      <c r="P1236" s="4">
        <v>0</v>
      </c>
      <c r="Q1236" s="4">
        <v>0</v>
      </c>
    </row>
    <row r="1237" spans="1:17" x14ac:dyDescent="0.2">
      <c r="A1237" s="3">
        <v>2255</v>
      </c>
      <c r="B1237" s="3" t="s">
        <v>9</v>
      </c>
      <c r="C1237" s="3" t="s">
        <v>4393</v>
      </c>
      <c r="D1237" s="3" t="s">
        <v>4394</v>
      </c>
      <c r="E1237" s="3" t="s">
        <v>155</v>
      </c>
      <c r="F1237" s="11">
        <v>13</v>
      </c>
      <c r="G1237" s="11">
        <v>4</v>
      </c>
      <c r="H1237" s="3" t="str">
        <f>VLOOKUP(G1237,Capítulos!D$2:E$17,2,FALSE)</f>
        <v>Derechos Económicos, Sociales, Culturales y Ambientales</v>
      </c>
      <c r="I1237" s="3" t="s">
        <v>13</v>
      </c>
      <c r="J1237" s="3" t="s">
        <v>4395</v>
      </c>
      <c r="L1237" s="4">
        <f t="shared" si="38"/>
        <v>0</v>
      </c>
      <c r="M1237" s="5" t="s">
        <v>4396</v>
      </c>
      <c r="N1237" s="4">
        <v>6</v>
      </c>
      <c r="O1237" s="3" t="str">
        <f t="shared" si="39"/>
        <v>Menos de 100 apoyos</v>
      </c>
      <c r="P1237" s="4">
        <v>0</v>
      </c>
      <c r="Q1237" s="4">
        <v>0</v>
      </c>
    </row>
    <row r="1238" spans="1:17" x14ac:dyDescent="0.2">
      <c r="A1238" s="3">
        <v>2371</v>
      </c>
      <c r="B1238" s="3" t="s">
        <v>9</v>
      </c>
      <c r="C1238" s="3" t="s">
        <v>4397</v>
      </c>
      <c r="D1238" s="3" t="s">
        <v>4398</v>
      </c>
      <c r="E1238" s="3" t="s">
        <v>12</v>
      </c>
      <c r="F1238" s="11">
        <v>1</v>
      </c>
      <c r="G1238" s="11">
        <v>3</v>
      </c>
      <c r="H1238" s="3" t="str">
        <f>VLOOKUP(G1238,Capítulos!D$2:E$17,2,FALSE)</f>
        <v>Principios, Derechos Civiles y Políticos</v>
      </c>
      <c r="I1238" s="3" t="s">
        <v>13</v>
      </c>
      <c r="J1238" s="3" t="s">
        <v>4399</v>
      </c>
      <c r="L1238" s="4">
        <f t="shared" si="38"/>
        <v>0</v>
      </c>
      <c r="M1238" s="5" t="s">
        <v>4400</v>
      </c>
      <c r="N1238" s="4">
        <v>107</v>
      </c>
      <c r="O1238" s="3" t="str">
        <f t="shared" si="39"/>
        <v>Entre 100 y 999 apoyos</v>
      </c>
      <c r="P1238" s="4">
        <v>0</v>
      </c>
      <c r="Q1238" s="4">
        <v>1</v>
      </c>
    </row>
    <row r="1239" spans="1:17" x14ac:dyDescent="0.2">
      <c r="A1239" s="3">
        <v>2515</v>
      </c>
      <c r="B1239" s="3" t="s">
        <v>9</v>
      </c>
      <c r="C1239" s="3" t="s">
        <v>4401</v>
      </c>
      <c r="D1239" s="3" t="s">
        <v>4402</v>
      </c>
      <c r="E1239" s="3" t="s">
        <v>12</v>
      </c>
      <c r="F1239" s="11">
        <v>1</v>
      </c>
      <c r="G1239" s="11">
        <v>3</v>
      </c>
      <c r="H1239" s="3" t="str">
        <f>VLOOKUP(G1239,Capítulos!D$2:E$17,2,FALSE)</f>
        <v>Principios, Derechos Civiles y Políticos</v>
      </c>
      <c r="I1239" s="3" t="s">
        <v>13</v>
      </c>
      <c r="J1239" s="3" t="s">
        <v>4232</v>
      </c>
      <c r="L1239" s="4">
        <f t="shared" si="38"/>
        <v>0</v>
      </c>
      <c r="M1239" s="5" t="s">
        <v>4403</v>
      </c>
      <c r="N1239" s="4">
        <v>12</v>
      </c>
      <c r="O1239" s="3" t="str">
        <f t="shared" si="39"/>
        <v>Menos de 100 apoyos</v>
      </c>
      <c r="P1239" s="4">
        <v>0</v>
      </c>
      <c r="Q1239" s="4">
        <v>0</v>
      </c>
    </row>
    <row r="1240" spans="1:17" x14ac:dyDescent="0.2">
      <c r="A1240" s="3">
        <v>2507</v>
      </c>
      <c r="B1240" s="3" t="s">
        <v>9</v>
      </c>
      <c r="C1240" s="3" t="s">
        <v>4404</v>
      </c>
      <c r="D1240" s="3" t="s">
        <v>4405</v>
      </c>
      <c r="E1240" s="3" t="s">
        <v>33</v>
      </c>
      <c r="F1240" s="11">
        <v>2</v>
      </c>
      <c r="G1240" s="11">
        <v>4</v>
      </c>
      <c r="H1240" s="3" t="str">
        <f>VLOOKUP(G1240,Capítulos!D$2:E$17,2,FALSE)</f>
        <v>Derechos Económicos, Sociales, Culturales y Ambientales</v>
      </c>
      <c r="I1240" s="3" t="s">
        <v>13</v>
      </c>
      <c r="J1240" s="3" t="s">
        <v>4406</v>
      </c>
      <c r="K1240" s="3" t="s">
        <v>4407</v>
      </c>
      <c r="L1240" s="4">
        <f t="shared" si="38"/>
        <v>1</v>
      </c>
      <c r="M1240" s="5" t="s">
        <v>4408</v>
      </c>
      <c r="N1240" s="4">
        <v>24505</v>
      </c>
      <c r="O1240" s="3" t="str">
        <f t="shared" si="39"/>
        <v>Más de 10000 apoyos</v>
      </c>
      <c r="P1240" s="4">
        <v>1</v>
      </c>
      <c r="Q1240" s="4">
        <v>1</v>
      </c>
    </row>
    <row r="1241" spans="1:17" x14ac:dyDescent="0.2">
      <c r="A1241" s="3">
        <v>2495</v>
      </c>
      <c r="B1241" s="3" t="s">
        <v>9</v>
      </c>
      <c r="C1241" s="3" t="s">
        <v>4409</v>
      </c>
      <c r="D1241" s="3" t="s">
        <v>4410</v>
      </c>
      <c r="E1241" s="3" t="s">
        <v>33</v>
      </c>
      <c r="F1241" s="11">
        <v>2</v>
      </c>
      <c r="G1241" s="11">
        <v>4</v>
      </c>
      <c r="H1241" s="3" t="str">
        <f>VLOOKUP(G1241,Capítulos!D$2:E$17,2,FALSE)</f>
        <v>Derechos Económicos, Sociales, Culturales y Ambientales</v>
      </c>
      <c r="I1241" s="3" t="s">
        <v>13</v>
      </c>
      <c r="J1241" s="3" t="s">
        <v>4411</v>
      </c>
      <c r="L1241" s="4">
        <f t="shared" si="38"/>
        <v>0</v>
      </c>
      <c r="M1241" s="5" t="s">
        <v>4412</v>
      </c>
      <c r="N1241" s="4">
        <v>18</v>
      </c>
      <c r="O1241" s="3" t="str">
        <f t="shared" si="39"/>
        <v>Menos de 100 apoyos</v>
      </c>
      <c r="P1241" s="4">
        <v>0</v>
      </c>
      <c r="Q1241" s="4">
        <v>0</v>
      </c>
    </row>
    <row r="1242" spans="1:17" x14ac:dyDescent="0.2">
      <c r="A1242" s="3">
        <v>2487</v>
      </c>
      <c r="B1242" s="3" t="s">
        <v>9</v>
      </c>
      <c r="C1242" s="3" t="s">
        <v>4413</v>
      </c>
      <c r="D1242" s="3" t="s">
        <v>4414</v>
      </c>
      <c r="E1242" s="3" t="s">
        <v>168</v>
      </c>
      <c r="F1242" s="11">
        <v>14</v>
      </c>
      <c r="G1242" s="11">
        <v>1</v>
      </c>
      <c r="H1242" s="3" t="str">
        <f>VLOOKUP(G1242,Capítulos!D$2:E$17,2,FALSE)</f>
        <v>Sistema Político, Reforma Constitucional y Forma de Estado</v>
      </c>
      <c r="I1242" s="3" t="s">
        <v>48</v>
      </c>
      <c r="J1242" s="3" t="s">
        <v>4246</v>
      </c>
      <c r="L1242" s="4">
        <f t="shared" si="38"/>
        <v>0</v>
      </c>
      <c r="M1242" s="5" t="s">
        <v>4415</v>
      </c>
      <c r="N1242" s="4">
        <v>5</v>
      </c>
      <c r="O1242" s="3" t="str">
        <f t="shared" si="39"/>
        <v>Menos de 100 apoyos</v>
      </c>
      <c r="P1242" s="4">
        <v>0</v>
      </c>
      <c r="Q1242" s="4">
        <v>0</v>
      </c>
    </row>
    <row r="1243" spans="1:17" x14ac:dyDescent="0.2">
      <c r="A1243" s="3">
        <v>2463</v>
      </c>
      <c r="B1243" s="3" t="s">
        <v>9</v>
      </c>
      <c r="C1243" s="3" t="s">
        <v>4416</v>
      </c>
      <c r="D1243" s="3" t="s">
        <v>4417</v>
      </c>
      <c r="E1243" s="3" t="s">
        <v>33</v>
      </c>
      <c r="F1243" s="11">
        <v>2</v>
      </c>
      <c r="G1243" s="11">
        <v>3</v>
      </c>
      <c r="H1243" s="3" t="str">
        <f>VLOOKUP(G1243,Capítulos!D$2:E$17,2,FALSE)</f>
        <v>Principios, Derechos Civiles y Políticos</v>
      </c>
      <c r="I1243" s="3" t="s">
        <v>13</v>
      </c>
      <c r="J1243" s="3" t="s">
        <v>4418</v>
      </c>
      <c r="K1243" s="3" t="s">
        <v>4419</v>
      </c>
      <c r="L1243" s="4">
        <f t="shared" si="38"/>
        <v>1</v>
      </c>
      <c r="M1243" s="5" t="s">
        <v>4420</v>
      </c>
      <c r="N1243" s="4">
        <v>71</v>
      </c>
      <c r="O1243" s="3" t="str">
        <f t="shared" si="39"/>
        <v>Menos de 100 apoyos</v>
      </c>
      <c r="P1243" s="4">
        <v>0</v>
      </c>
      <c r="Q1243" s="4">
        <v>0</v>
      </c>
    </row>
    <row r="1244" spans="1:17" x14ac:dyDescent="0.2">
      <c r="A1244" s="3">
        <v>2407</v>
      </c>
      <c r="B1244" s="3" t="s">
        <v>9</v>
      </c>
      <c r="C1244" s="3" t="s">
        <v>4421</v>
      </c>
      <c r="D1244" s="3" t="s">
        <v>4422</v>
      </c>
      <c r="E1244" s="3" t="s">
        <v>252</v>
      </c>
      <c r="F1244" s="11">
        <v>6</v>
      </c>
      <c r="G1244" s="11">
        <v>1</v>
      </c>
      <c r="H1244" s="3" t="str">
        <f>VLOOKUP(G1244,Capítulos!D$2:E$17,2,FALSE)</f>
        <v>Sistema Político, Reforma Constitucional y Forma de Estado</v>
      </c>
      <c r="I1244" s="3" t="s">
        <v>13</v>
      </c>
      <c r="J1244" s="3" t="s">
        <v>510</v>
      </c>
      <c r="L1244" s="4">
        <f t="shared" si="38"/>
        <v>0</v>
      </c>
      <c r="M1244" s="5" t="s">
        <v>4423</v>
      </c>
      <c r="N1244" s="4">
        <v>6</v>
      </c>
      <c r="O1244" s="3" t="str">
        <f t="shared" si="39"/>
        <v>Menos de 100 apoyos</v>
      </c>
      <c r="P1244" s="4">
        <v>0</v>
      </c>
      <c r="Q1244" s="4">
        <v>0</v>
      </c>
    </row>
    <row r="1245" spans="1:17" x14ac:dyDescent="0.2">
      <c r="A1245" s="3">
        <v>2431</v>
      </c>
      <c r="B1245" s="3" t="s">
        <v>9</v>
      </c>
      <c r="C1245" s="3" t="s">
        <v>4424</v>
      </c>
      <c r="D1245" s="3" t="s">
        <v>4425</v>
      </c>
      <c r="E1245" s="3" t="s">
        <v>12</v>
      </c>
      <c r="F1245" s="11">
        <v>1</v>
      </c>
      <c r="G1245" s="11">
        <v>3</v>
      </c>
      <c r="H1245" s="3" t="str">
        <f>VLOOKUP(G1245,Capítulos!D$2:E$17,2,FALSE)</f>
        <v>Principios, Derechos Civiles y Políticos</v>
      </c>
      <c r="I1245" s="3" t="s">
        <v>13</v>
      </c>
      <c r="J1245" s="3" t="s">
        <v>1572</v>
      </c>
      <c r="L1245" s="4">
        <f t="shared" si="38"/>
        <v>0</v>
      </c>
      <c r="M1245" s="5" t="s">
        <v>4426</v>
      </c>
      <c r="N1245" s="4">
        <v>42</v>
      </c>
      <c r="O1245" s="3" t="str">
        <f t="shared" si="39"/>
        <v>Menos de 100 apoyos</v>
      </c>
      <c r="P1245" s="4">
        <v>0</v>
      </c>
      <c r="Q1245" s="4">
        <v>0</v>
      </c>
    </row>
    <row r="1246" spans="1:17" x14ac:dyDescent="0.2">
      <c r="A1246" s="3">
        <v>2391</v>
      </c>
      <c r="B1246" s="3" t="s">
        <v>9</v>
      </c>
      <c r="C1246" s="3" t="s">
        <v>4427</v>
      </c>
      <c r="D1246" s="3" t="s">
        <v>4428</v>
      </c>
      <c r="E1246" s="3" t="s">
        <v>155</v>
      </c>
      <c r="F1246" s="11">
        <v>13</v>
      </c>
      <c r="G1246" s="11">
        <v>4</v>
      </c>
      <c r="H1246" s="3" t="str">
        <f>VLOOKUP(G1246,Capítulos!D$2:E$17,2,FALSE)</f>
        <v>Derechos Económicos, Sociales, Culturales y Ambientales</v>
      </c>
      <c r="I1246" s="3" t="s">
        <v>13</v>
      </c>
      <c r="J1246" s="3" t="s">
        <v>436</v>
      </c>
      <c r="L1246" s="4">
        <f t="shared" si="38"/>
        <v>0</v>
      </c>
      <c r="M1246" s="5" t="s">
        <v>4429</v>
      </c>
      <c r="N1246" s="4">
        <v>14</v>
      </c>
      <c r="O1246" s="3" t="str">
        <f t="shared" si="39"/>
        <v>Menos de 100 apoyos</v>
      </c>
      <c r="P1246" s="4">
        <v>0</v>
      </c>
      <c r="Q1246" s="4">
        <v>0</v>
      </c>
    </row>
    <row r="1247" spans="1:17" x14ac:dyDescent="0.2">
      <c r="A1247" s="3">
        <v>2447</v>
      </c>
      <c r="B1247" s="3" t="s">
        <v>9</v>
      </c>
      <c r="C1247" s="3" t="s">
        <v>4430</v>
      </c>
      <c r="D1247" s="3" t="s">
        <v>4431</v>
      </c>
      <c r="E1247" s="3" t="s">
        <v>12</v>
      </c>
      <c r="F1247" s="11">
        <v>1</v>
      </c>
      <c r="G1247" s="11">
        <v>3</v>
      </c>
      <c r="H1247" s="3" t="str">
        <f>VLOOKUP(G1247,Capítulos!D$2:E$17,2,FALSE)</f>
        <v>Principios, Derechos Civiles y Políticos</v>
      </c>
      <c r="I1247" s="3" t="s">
        <v>13</v>
      </c>
      <c r="J1247" s="3" t="s">
        <v>1572</v>
      </c>
      <c r="L1247" s="4">
        <f t="shared" si="38"/>
        <v>0</v>
      </c>
      <c r="M1247" s="5" t="s">
        <v>4432</v>
      </c>
      <c r="N1247" s="4">
        <v>25</v>
      </c>
      <c r="O1247" s="3" t="str">
        <f t="shared" si="39"/>
        <v>Menos de 100 apoyos</v>
      </c>
      <c r="P1247" s="4">
        <v>0</v>
      </c>
      <c r="Q1247" s="4">
        <v>0</v>
      </c>
    </row>
    <row r="1248" spans="1:17" x14ac:dyDescent="0.2">
      <c r="A1248" s="3">
        <v>2355</v>
      </c>
      <c r="B1248" s="3" t="s">
        <v>9</v>
      </c>
      <c r="C1248" s="3" t="s">
        <v>4433</v>
      </c>
      <c r="D1248" s="3" t="s">
        <v>4434</v>
      </c>
      <c r="E1248" s="3" t="s">
        <v>74</v>
      </c>
      <c r="F1248" s="11">
        <v>7</v>
      </c>
      <c r="G1248" s="11">
        <v>2</v>
      </c>
      <c r="H1248" s="3" t="str">
        <f>VLOOKUP(G1248,Capítulos!D$2:E$17,2,FALSE)</f>
        <v>Función Jurisdiccional y Órganos Autónomos</v>
      </c>
      <c r="I1248" s="3" t="s">
        <v>13</v>
      </c>
      <c r="J1248" s="3" t="s">
        <v>2321</v>
      </c>
      <c r="L1248" s="4">
        <f t="shared" si="38"/>
        <v>0</v>
      </c>
      <c r="M1248" s="5" t="s">
        <v>4435</v>
      </c>
      <c r="N1248" s="4">
        <v>16</v>
      </c>
      <c r="O1248" s="3" t="str">
        <f t="shared" si="39"/>
        <v>Menos de 100 apoyos</v>
      </c>
      <c r="P1248" s="4">
        <v>0</v>
      </c>
      <c r="Q1248" s="4">
        <v>0</v>
      </c>
    </row>
    <row r="1249" spans="1:17" x14ac:dyDescent="0.2">
      <c r="A1249" s="3">
        <v>2307</v>
      </c>
      <c r="B1249" s="3" t="s">
        <v>9</v>
      </c>
      <c r="C1249" s="3" t="s">
        <v>4436</v>
      </c>
      <c r="D1249" s="3" t="s">
        <v>4437</v>
      </c>
      <c r="E1249" s="3" t="s">
        <v>33</v>
      </c>
      <c r="F1249" s="11">
        <v>2</v>
      </c>
      <c r="G1249" s="11">
        <v>4</v>
      </c>
      <c r="H1249" s="3" t="str">
        <f>VLOOKUP(G1249,Capítulos!D$2:E$17,2,FALSE)</f>
        <v>Derechos Económicos, Sociales, Culturales y Ambientales</v>
      </c>
      <c r="I1249" s="3" t="s">
        <v>13</v>
      </c>
      <c r="J1249" s="3" t="s">
        <v>4363</v>
      </c>
      <c r="K1249" s="3"/>
      <c r="L1249" s="4">
        <f t="shared" si="38"/>
        <v>0</v>
      </c>
      <c r="M1249" s="5" t="s">
        <v>4438</v>
      </c>
      <c r="N1249" s="4">
        <v>78</v>
      </c>
      <c r="O1249" s="3" t="str">
        <f t="shared" si="39"/>
        <v>Menos de 100 apoyos</v>
      </c>
      <c r="P1249" s="4">
        <v>0</v>
      </c>
      <c r="Q1249" s="4">
        <v>0</v>
      </c>
    </row>
    <row r="1250" spans="1:17" x14ac:dyDescent="0.2">
      <c r="A1250" s="3">
        <v>2327</v>
      </c>
      <c r="B1250" s="3" t="s">
        <v>9</v>
      </c>
      <c r="C1250" s="3" t="s">
        <v>4439</v>
      </c>
      <c r="D1250" s="3" t="s">
        <v>4440</v>
      </c>
      <c r="E1250" s="3" t="s">
        <v>33</v>
      </c>
      <c r="F1250" s="11">
        <v>2</v>
      </c>
      <c r="G1250" s="11">
        <v>4</v>
      </c>
      <c r="H1250" s="3" t="str">
        <f>VLOOKUP(G1250,Capítulos!D$2:E$17,2,FALSE)</f>
        <v>Derechos Económicos, Sociales, Culturales y Ambientales</v>
      </c>
      <c r="I1250" s="3" t="s">
        <v>13</v>
      </c>
      <c r="J1250" s="3" t="s">
        <v>4363</v>
      </c>
      <c r="K1250" s="3"/>
      <c r="L1250" s="4">
        <f t="shared" si="38"/>
        <v>0</v>
      </c>
      <c r="M1250" s="5" t="s">
        <v>4441</v>
      </c>
      <c r="N1250" s="4">
        <v>112</v>
      </c>
      <c r="O1250" s="3" t="str">
        <f t="shared" si="39"/>
        <v>Entre 100 y 999 apoyos</v>
      </c>
      <c r="P1250" s="4">
        <v>0</v>
      </c>
      <c r="Q1250" s="4">
        <v>1</v>
      </c>
    </row>
    <row r="1251" spans="1:17" x14ac:dyDescent="0.2">
      <c r="A1251" s="3">
        <v>395</v>
      </c>
      <c r="B1251" s="3" t="s">
        <v>9</v>
      </c>
      <c r="C1251" s="3" t="s">
        <v>4442</v>
      </c>
      <c r="D1251" s="3" t="s">
        <v>4443</v>
      </c>
      <c r="E1251" s="3" t="s">
        <v>97</v>
      </c>
      <c r="F1251" s="11">
        <v>5</v>
      </c>
      <c r="G1251" s="11">
        <v>1</v>
      </c>
      <c r="H1251" s="3" t="str">
        <f>VLOOKUP(G1251,Capítulos!D$2:E$17,2,FALSE)</f>
        <v>Sistema Político, Reforma Constitucional y Forma de Estado</v>
      </c>
      <c r="I1251" s="3" t="s">
        <v>48</v>
      </c>
      <c r="J1251" s="3" t="s">
        <v>356</v>
      </c>
      <c r="K1251" s="3" t="s">
        <v>4444</v>
      </c>
      <c r="L1251" s="4">
        <f t="shared" si="38"/>
        <v>1</v>
      </c>
      <c r="M1251" s="5" t="s">
        <v>4445</v>
      </c>
      <c r="N1251" s="4">
        <v>389</v>
      </c>
      <c r="O1251" s="3" t="str">
        <f t="shared" si="39"/>
        <v>Entre 100 y 999 apoyos</v>
      </c>
      <c r="P1251" s="4">
        <v>0</v>
      </c>
      <c r="Q1251" s="4">
        <v>1</v>
      </c>
    </row>
    <row r="1252" spans="1:17" x14ac:dyDescent="0.2">
      <c r="A1252" s="3">
        <v>475</v>
      </c>
      <c r="B1252" s="3" t="s">
        <v>9</v>
      </c>
      <c r="C1252" s="3" t="s">
        <v>4446</v>
      </c>
      <c r="D1252" s="3" t="s">
        <v>4447</v>
      </c>
      <c r="E1252" s="3" t="s">
        <v>155</v>
      </c>
      <c r="F1252" s="11">
        <v>13</v>
      </c>
      <c r="G1252" s="11">
        <v>4</v>
      </c>
      <c r="H1252" s="3" t="str">
        <f>VLOOKUP(G1252,Capítulos!D$2:E$17,2,FALSE)</f>
        <v>Derechos Económicos, Sociales, Culturales y Ambientales</v>
      </c>
      <c r="I1252" s="3" t="s">
        <v>13</v>
      </c>
      <c r="J1252" s="3" t="s">
        <v>4246</v>
      </c>
      <c r="L1252" s="4">
        <f t="shared" si="38"/>
        <v>0</v>
      </c>
      <c r="M1252" s="5" t="s">
        <v>4448</v>
      </c>
      <c r="N1252" s="4">
        <v>30</v>
      </c>
      <c r="O1252" s="3" t="str">
        <f t="shared" si="39"/>
        <v>Menos de 100 apoyos</v>
      </c>
      <c r="P1252" s="4">
        <v>0</v>
      </c>
      <c r="Q1252" s="4">
        <v>0</v>
      </c>
    </row>
    <row r="1253" spans="1:17" x14ac:dyDescent="0.2">
      <c r="A1253" s="3">
        <v>11</v>
      </c>
      <c r="B1253" s="3" t="s">
        <v>9</v>
      </c>
      <c r="C1253" s="3" t="s">
        <v>4449</v>
      </c>
      <c r="D1253" s="3" t="s">
        <v>4450</v>
      </c>
      <c r="E1253" s="3" t="s">
        <v>33</v>
      </c>
      <c r="F1253" s="11">
        <v>2</v>
      </c>
      <c r="G1253" s="11">
        <v>4</v>
      </c>
      <c r="H1253" s="3" t="str">
        <f>VLOOKUP(G1253,Capítulos!D$2:E$17,2,FALSE)</f>
        <v>Derechos Económicos, Sociales, Culturales y Ambientales</v>
      </c>
      <c r="I1253" s="3" t="s">
        <v>13</v>
      </c>
      <c r="J1253" s="3" t="s">
        <v>4451</v>
      </c>
      <c r="K1253" s="3" t="s">
        <v>4452</v>
      </c>
      <c r="L1253" s="4">
        <f t="shared" si="38"/>
        <v>1</v>
      </c>
      <c r="M1253" s="5" t="s">
        <v>4453</v>
      </c>
      <c r="N1253" s="4">
        <v>158</v>
      </c>
      <c r="O1253" s="3" t="str">
        <f t="shared" si="39"/>
        <v>Entre 100 y 999 apoyos</v>
      </c>
      <c r="P1253" s="4">
        <v>0</v>
      </c>
      <c r="Q1253" s="4">
        <v>1</v>
      </c>
    </row>
    <row r="1254" spans="1:17" x14ac:dyDescent="0.2">
      <c r="A1254" s="3">
        <v>459</v>
      </c>
      <c r="B1254" s="3" t="s">
        <v>9</v>
      </c>
      <c r="C1254" s="3" t="s">
        <v>4454</v>
      </c>
      <c r="D1254" s="3" t="s">
        <v>4455</v>
      </c>
      <c r="E1254" s="3" t="s">
        <v>155</v>
      </c>
      <c r="F1254" s="11">
        <v>13</v>
      </c>
      <c r="G1254" s="11">
        <v>4</v>
      </c>
      <c r="H1254" s="3" t="str">
        <f>VLOOKUP(G1254,Capítulos!D$2:E$17,2,FALSE)</f>
        <v>Derechos Económicos, Sociales, Culturales y Ambientales</v>
      </c>
      <c r="I1254" s="3" t="s">
        <v>13</v>
      </c>
      <c r="J1254" s="3" t="s">
        <v>4246</v>
      </c>
      <c r="L1254" s="4">
        <f t="shared" si="38"/>
        <v>0</v>
      </c>
      <c r="M1254" s="5" t="s">
        <v>4456</v>
      </c>
      <c r="N1254" s="4">
        <v>38</v>
      </c>
      <c r="O1254" s="3" t="str">
        <f t="shared" si="39"/>
        <v>Menos de 100 apoyos</v>
      </c>
      <c r="P1254" s="4">
        <v>0</v>
      </c>
      <c r="Q1254" s="4">
        <v>0</v>
      </c>
    </row>
    <row r="1255" spans="1:17" x14ac:dyDescent="0.2">
      <c r="A1255" s="3">
        <v>419</v>
      </c>
      <c r="B1255" s="3" t="s">
        <v>9</v>
      </c>
      <c r="C1255" s="3" t="s">
        <v>4457</v>
      </c>
      <c r="D1255" s="3" t="s">
        <v>4458</v>
      </c>
      <c r="E1255" s="3" t="s">
        <v>12</v>
      </c>
      <c r="F1255" s="11">
        <v>1</v>
      </c>
      <c r="G1255" s="11">
        <v>3</v>
      </c>
      <c r="H1255" s="3" t="str">
        <f>VLOOKUP(G1255,Capítulos!D$2:E$17,2,FALSE)</f>
        <v>Principios, Derechos Civiles y Políticos</v>
      </c>
      <c r="I1255" s="3" t="s">
        <v>13</v>
      </c>
      <c r="J1255" s="3" t="s">
        <v>1526</v>
      </c>
      <c r="K1255" s="3" t="s">
        <v>1527</v>
      </c>
      <c r="L1255" s="4">
        <f t="shared" si="38"/>
        <v>1</v>
      </c>
      <c r="M1255" s="5" t="s">
        <v>4459</v>
      </c>
      <c r="N1255" s="4">
        <v>26</v>
      </c>
      <c r="O1255" s="3" t="str">
        <f t="shared" si="39"/>
        <v>Menos de 100 apoyos</v>
      </c>
      <c r="P1255" s="4">
        <v>0</v>
      </c>
      <c r="Q1255" s="4">
        <v>0</v>
      </c>
    </row>
    <row r="1256" spans="1:17" x14ac:dyDescent="0.2">
      <c r="A1256" s="3">
        <v>499</v>
      </c>
      <c r="B1256" s="3" t="s">
        <v>9</v>
      </c>
      <c r="C1256" s="3" t="s">
        <v>4460</v>
      </c>
      <c r="D1256" s="3" t="s">
        <v>4461</v>
      </c>
      <c r="E1256" s="3" t="s">
        <v>83</v>
      </c>
      <c r="F1256" s="11">
        <v>15</v>
      </c>
      <c r="G1256" s="11">
        <v>4</v>
      </c>
      <c r="H1256" s="3" t="str">
        <f>VLOOKUP(G1256,Capítulos!D$2:E$17,2,FALSE)</f>
        <v>Derechos Económicos, Sociales, Culturales y Ambientales</v>
      </c>
      <c r="I1256" s="3" t="s">
        <v>13</v>
      </c>
      <c r="J1256" s="3" t="s">
        <v>4246</v>
      </c>
      <c r="L1256" s="4">
        <f t="shared" si="38"/>
        <v>0</v>
      </c>
      <c r="M1256" s="5" t="s">
        <v>4462</v>
      </c>
      <c r="N1256" s="4">
        <v>2</v>
      </c>
      <c r="O1256" s="3" t="str">
        <f t="shared" si="39"/>
        <v>Menos de 100 apoyos</v>
      </c>
      <c r="P1256" s="4">
        <v>0</v>
      </c>
      <c r="Q1256" s="4">
        <v>0</v>
      </c>
    </row>
    <row r="1257" spans="1:17" x14ac:dyDescent="0.2">
      <c r="A1257" s="3">
        <v>135</v>
      </c>
      <c r="B1257" s="3" t="s">
        <v>9</v>
      </c>
      <c r="C1257" s="3" t="s">
        <v>4463</v>
      </c>
      <c r="D1257" s="3" t="s">
        <v>4464</v>
      </c>
      <c r="E1257" s="3" t="s">
        <v>12</v>
      </c>
      <c r="F1257" s="11">
        <v>1</v>
      </c>
      <c r="G1257" s="11">
        <v>3</v>
      </c>
      <c r="H1257" s="3" t="str">
        <f>VLOOKUP(G1257,Capítulos!D$2:E$17,2,FALSE)</f>
        <v>Principios, Derechos Civiles y Políticos</v>
      </c>
      <c r="I1257" s="3" t="s">
        <v>13</v>
      </c>
      <c r="J1257" s="3" t="s">
        <v>4465</v>
      </c>
      <c r="K1257" s="3" t="s">
        <v>4466</v>
      </c>
      <c r="L1257" s="4">
        <f t="shared" si="38"/>
        <v>1</v>
      </c>
      <c r="M1257" s="5" t="s">
        <v>4467</v>
      </c>
      <c r="N1257" s="4">
        <v>913</v>
      </c>
      <c r="O1257" s="3" t="str">
        <f t="shared" si="39"/>
        <v>Entre 100 y 999 apoyos</v>
      </c>
      <c r="P1257" s="4">
        <v>0</v>
      </c>
      <c r="Q1257" s="4">
        <v>1</v>
      </c>
    </row>
    <row r="1258" spans="1:17" x14ac:dyDescent="0.2">
      <c r="A1258" s="3">
        <v>399</v>
      </c>
      <c r="B1258" s="3" t="s">
        <v>9</v>
      </c>
      <c r="C1258" s="3" t="s">
        <v>4468</v>
      </c>
      <c r="D1258" s="3" t="s">
        <v>4469</v>
      </c>
      <c r="E1258" s="3" t="s">
        <v>155</v>
      </c>
      <c r="F1258" s="11">
        <v>13</v>
      </c>
      <c r="G1258" s="11">
        <v>4</v>
      </c>
      <c r="H1258" s="3" t="str">
        <f>VLOOKUP(G1258,Capítulos!D$2:E$17,2,FALSE)</f>
        <v>Derechos Económicos, Sociales, Culturales y Ambientales</v>
      </c>
      <c r="I1258" s="3" t="s">
        <v>48</v>
      </c>
      <c r="J1258" s="3" t="s">
        <v>4470</v>
      </c>
      <c r="K1258" s="3"/>
      <c r="L1258" s="4">
        <f t="shared" si="38"/>
        <v>0</v>
      </c>
      <c r="M1258" s="5" t="s">
        <v>4471</v>
      </c>
      <c r="N1258" s="4">
        <v>52</v>
      </c>
      <c r="O1258" s="3" t="str">
        <f t="shared" si="39"/>
        <v>Menos de 100 apoyos</v>
      </c>
      <c r="P1258" s="4">
        <v>0</v>
      </c>
      <c r="Q1258" s="4">
        <v>0</v>
      </c>
    </row>
    <row r="1259" spans="1:17" x14ac:dyDescent="0.2">
      <c r="A1259" s="3">
        <v>139</v>
      </c>
      <c r="B1259" s="3" t="s">
        <v>9</v>
      </c>
      <c r="C1259" s="3" t="s">
        <v>4472</v>
      </c>
      <c r="D1259" s="3" t="s">
        <v>4473</v>
      </c>
      <c r="E1259" s="3" t="s">
        <v>97</v>
      </c>
      <c r="F1259" s="11">
        <v>5</v>
      </c>
      <c r="G1259" s="11">
        <v>1</v>
      </c>
      <c r="H1259" s="3" t="str">
        <f>VLOOKUP(G1259,Capítulos!D$2:E$17,2,FALSE)</f>
        <v>Sistema Político, Reforma Constitucional y Forma de Estado</v>
      </c>
      <c r="I1259" s="3" t="s">
        <v>13</v>
      </c>
      <c r="J1259" s="3" t="s">
        <v>4474</v>
      </c>
      <c r="L1259" s="4">
        <f t="shared" si="38"/>
        <v>0</v>
      </c>
      <c r="M1259" s="5" t="s">
        <v>4475</v>
      </c>
      <c r="N1259" s="4">
        <v>88</v>
      </c>
      <c r="O1259" s="3" t="str">
        <f t="shared" si="39"/>
        <v>Menos de 100 apoyos</v>
      </c>
      <c r="P1259" s="4">
        <v>0</v>
      </c>
      <c r="Q1259" s="4">
        <v>0</v>
      </c>
    </row>
    <row r="1260" spans="1:17" x14ac:dyDescent="0.2">
      <c r="A1260" s="3">
        <v>123</v>
      </c>
      <c r="B1260" s="3" t="s">
        <v>9</v>
      </c>
      <c r="C1260" s="3" t="s">
        <v>4476</v>
      </c>
      <c r="D1260" s="3" t="s">
        <v>4477</v>
      </c>
      <c r="E1260" s="3" t="s">
        <v>33</v>
      </c>
      <c r="F1260" s="11">
        <v>2</v>
      </c>
      <c r="G1260" s="11">
        <v>3</v>
      </c>
      <c r="H1260" s="3" t="str">
        <f>VLOOKUP(G1260,Capítulos!D$2:E$17,2,FALSE)</f>
        <v>Principios, Derechos Civiles y Políticos</v>
      </c>
      <c r="I1260" s="3" t="s">
        <v>13</v>
      </c>
      <c r="J1260" s="3" t="s">
        <v>4478</v>
      </c>
      <c r="L1260" s="4">
        <f t="shared" si="38"/>
        <v>0</v>
      </c>
      <c r="M1260" s="5" t="s">
        <v>4479</v>
      </c>
      <c r="N1260" s="4">
        <v>8</v>
      </c>
      <c r="O1260" s="3" t="str">
        <f t="shared" si="39"/>
        <v>Menos de 100 apoyos</v>
      </c>
      <c r="P1260" s="4">
        <v>0</v>
      </c>
      <c r="Q1260" s="4">
        <v>0</v>
      </c>
    </row>
    <row r="1261" spans="1:17" x14ac:dyDescent="0.2">
      <c r="A1261" s="3">
        <v>115</v>
      </c>
      <c r="B1261" s="3" t="s">
        <v>9</v>
      </c>
      <c r="C1261" s="3" t="s">
        <v>4480</v>
      </c>
      <c r="D1261" s="3" t="s">
        <v>4481</v>
      </c>
      <c r="E1261" s="3" t="s">
        <v>33</v>
      </c>
      <c r="F1261" s="11">
        <v>2</v>
      </c>
      <c r="G1261" s="11">
        <v>3</v>
      </c>
      <c r="H1261" s="3" t="str">
        <f>VLOOKUP(G1261,Capítulos!D$2:E$17,2,FALSE)</f>
        <v>Principios, Derechos Civiles y Políticos</v>
      </c>
      <c r="I1261" s="3" t="s">
        <v>13</v>
      </c>
      <c r="J1261" s="3" t="s">
        <v>4478</v>
      </c>
      <c r="L1261" s="4">
        <f t="shared" si="38"/>
        <v>0</v>
      </c>
      <c r="M1261" s="5" t="s">
        <v>4482</v>
      </c>
      <c r="N1261" s="4">
        <v>126</v>
      </c>
      <c r="O1261" s="3" t="str">
        <f t="shared" si="39"/>
        <v>Entre 100 y 999 apoyos</v>
      </c>
      <c r="P1261" s="4">
        <v>0</v>
      </c>
      <c r="Q1261" s="4">
        <v>1</v>
      </c>
    </row>
    <row r="1262" spans="1:17" x14ac:dyDescent="0.2">
      <c r="A1262" s="3">
        <v>407</v>
      </c>
      <c r="B1262" s="3" t="s">
        <v>9</v>
      </c>
      <c r="C1262" s="3" t="s">
        <v>4483</v>
      </c>
      <c r="D1262" s="3" t="s">
        <v>4484</v>
      </c>
      <c r="E1262" s="3" t="s">
        <v>33</v>
      </c>
      <c r="F1262" s="11">
        <v>2</v>
      </c>
      <c r="G1262" s="11">
        <v>3</v>
      </c>
      <c r="H1262" s="3" t="str">
        <f>VLOOKUP(G1262,Capítulos!D$2:E$17,2,FALSE)</f>
        <v>Principios, Derechos Civiles y Políticos</v>
      </c>
      <c r="I1262" s="3" t="s">
        <v>13</v>
      </c>
      <c r="J1262" s="3" t="s">
        <v>1526</v>
      </c>
      <c r="K1262" s="3" t="s">
        <v>1527</v>
      </c>
      <c r="L1262" s="4">
        <f t="shared" si="38"/>
        <v>1</v>
      </c>
      <c r="M1262" s="5" t="s">
        <v>4485</v>
      </c>
      <c r="N1262" s="4">
        <v>996</v>
      </c>
      <c r="O1262" s="3" t="str">
        <f t="shared" si="39"/>
        <v>Entre 100 y 999 apoyos</v>
      </c>
      <c r="P1262" s="4">
        <v>0</v>
      </c>
      <c r="Q1262" s="4">
        <v>1</v>
      </c>
    </row>
    <row r="1263" spans="1:17" x14ac:dyDescent="0.2">
      <c r="A1263" s="3">
        <v>319</v>
      </c>
      <c r="B1263" s="3" t="s">
        <v>9</v>
      </c>
      <c r="C1263" s="3" t="s">
        <v>4486</v>
      </c>
      <c r="D1263" s="3" t="s">
        <v>4487</v>
      </c>
      <c r="E1263" s="3" t="s">
        <v>33</v>
      </c>
      <c r="F1263" s="11">
        <v>2</v>
      </c>
      <c r="G1263" s="11">
        <v>4</v>
      </c>
      <c r="H1263" s="3" t="str">
        <f>VLOOKUP(G1263,Capítulos!D$2:E$17,2,FALSE)</f>
        <v>Derechos Económicos, Sociales, Culturales y Ambientales</v>
      </c>
      <c r="I1263" s="3" t="s">
        <v>13</v>
      </c>
      <c r="J1263" s="3" t="s">
        <v>4246</v>
      </c>
      <c r="L1263" s="4">
        <f t="shared" si="38"/>
        <v>0</v>
      </c>
      <c r="M1263" s="5" t="s">
        <v>4488</v>
      </c>
      <c r="N1263" s="4">
        <v>2</v>
      </c>
      <c r="O1263" s="3" t="str">
        <f t="shared" si="39"/>
        <v>Menos de 100 apoyos</v>
      </c>
      <c r="P1263" s="4">
        <v>0</v>
      </c>
      <c r="Q1263" s="4">
        <v>0</v>
      </c>
    </row>
    <row r="1264" spans="1:17" x14ac:dyDescent="0.2">
      <c r="A1264" s="3">
        <v>387</v>
      </c>
      <c r="B1264" s="3" t="s">
        <v>9</v>
      </c>
      <c r="C1264" s="3" t="s">
        <v>4489</v>
      </c>
      <c r="D1264" s="3" t="s">
        <v>4490</v>
      </c>
      <c r="E1264" s="3" t="s">
        <v>33</v>
      </c>
      <c r="F1264" s="11">
        <v>2</v>
      </c>
      <c r="G1264" s="11">
        <v>3</v>
      </c>
      <c r="H1264" s="3" t="str">
        <f>VLOOKUP(G1264,Capítulos!D$2:E$17,2,FALSE)</f>
        <v>Principios, Derechos Civiles y Políticos</v>
      </c>
      <c r="I1264" s="3" t="s">
        <v>13</v>
      </c>
      <c r="J1264" s="3" t="s">
        <v>4491</v>
      </c>
      <c r="L1264" s="4">
        <f t="shared" si="38"/>
        <v>0</v>
      </c>
      <c r="M1264" s="5" t="s">
        <v>4492</v>
      </c>
      <c r="N1264" s="4">
        <v>16</v>
      </c>
      <c r="O1264" s="3" t="str">
        <f t="shared" si="39"/>
        <v>Menos de 100 apoyos</v>
      </c>
      <c r="P1264" s="4">
        <v>0</v>
      </c>
      <c r="Q1264" s="4">
        <v>0</v>
      </c>
    </row>
    <row r="1265" spans="1:17" x14ac:dyDescent="0.2">
      <c r="A1265" s="3">
        <v>103</v>
      </c>
      <c r="B1265" s="3" t="s">
        <v>9</v>
      </c>
      <c r="C1265" s="3" t="s">
        <v>4493</v>
      </c>
      <c r="D1265" s="3" t="s">
        <v>4494</v>
      </c>
      <c r="E1265" s="3" t="s">
        <v>33</v>
      </c>
      <c r="F1265" s="11">
        <v>2</v>
      </c>
      <c r="G1265" s="11">
        <v>4</v>
      </c>
      <c r="H1265" s="3" t="str">
        <f>VLOOKUP(G1265,Capítulos!D$2:E$17,2,FALSE)</f>
        <v>Derechos Económicos, Sociales, Culturales y Ambientales</v>
      </c>
      <c r="I1265" s="3" t="s">
        <v>13</v>
      </c>
      <c r="J1265" s="3" t="s">
        <v>4144</v>
      </c>
      <c r="L1265" s="4">
        <f t="shared" si="38"/>
        <v>0</v>
      </c>
      <c r="M1265" s="5" t="s">
        <v>4495</v>
      </c>
      <c r="N1265" s="4">
        <v>83</v>
      </c>
      <c r="O1265" s="3" t="str">
        <f t="shared" si="39"/>
        <v>Menos de 100 apoyos</v>
      </c>
      <c r="P1265" s="4">
        <v>0</v>
      </c>
      <c r="Q1265" s="4">
        <v>0</v>
      </c>
    </row>
    <row r="1266" spans="1:17" x14ac:dyDescent="0.2">
      <c r="A1266" s="3">
        <v>303</v>
      </c>
      <c r="B1266" s="3" t="s">
        <v>9</v>
      </c>
      <c r="C1266" s="3" t="s">
        <v>4496</v>
      </c>
      <c r="D1266" s="3" t="s">
        <v>4497</v>
      </c>
      <c r="E1266" s="3" t="s">
        <v>33</v>
      </c>
      <c r="F1266" s="11">
        <v>2</v>
      </c>
      <c r="G1266" s="11">
        <v>4</v>
      </c>
      <c r="H1266" s="3" t="str">
        <f>VLOOKUP(G1266,Capítulos!D$2:E$17,2,FALSE)</f>
        <v>Derechos Económicos, Sociales, Culturales y Ambientales</v>
      </c>
      <c r="I1266" s="3" t="s">
        <v>48</v>
      </c>
      <c r="J1266" s="3" t="s">
        <v>4498</v>
      </c>
      <c r="K1266" s="3" t="s">
        <v>4499</v>
      </c>
      <c r="L1266" s="4">
        <f t="shared" si="38"/>
        <v>1</v>
      </c>
      <c r="M1266" s="5" t="s">
        <v>4500</v>
      </c>
      <c r="N1266" s="4">
        <v>6</v>
      </c>
      <c r="O1266" s="3" t="str">
        <f t="shared" si="39"/>
        <v>Menos de 100 apoyos</v>
      </c>
      <c r="P1266" s="4">
        <v>0</v>
      </c>
      <c r="Q1266" s="4">
        <v>0</v>
      </c>
    </row>
    <row r="1267" spans="1:17" x14ac:dyDescent="0.2">
      <c r="A1267" s="3">
        <v>211</v>
      </c>
      <c r="B1267" s="3" t="s">
        <v>9</v>
      </c>
      <c r="C1267" s="3" t="s">
        <v>4501</v>
      </c>
      <c r="D1267" s="3" t="s">
        <v>4502</v>
      </c>
      <c r="E1267" s="3" t="s">
        <v>33</v>
      </c>
      <c r="F1267" s="11">
        <v>2</v>
      </c>
      <c r="G1267" s="11">
        <v>3</v>
      </c>
      <c r="H1267" s="3" t="str">
        <f>VLOOKUP(G1267,Capítulos!D$2:E$17,2,FALSE)</f>
        <v>Principios, Derechos Civiles y Políticos</v>
      </c>
      <c r="I1267" s="3" t="s">
        <v>13</v>
      </c>
      <c r="J1267" s="3" t="s">
        <v>4503</v>
      </c>
      <c r="L1267" s="4">
        <f t="shared" si="38"/>
        <v>0</v>
      </c>
      <c r="M1267" s="5" t="s">
        <v>4504</v>
      </c>
      <c r="N1267" s="4">
        <v>4</v>
      </c>
      <c r="O1267" s="3" t="str">
        <f t="shared" si="39"/>
        <v>Menos de 100 apoyos</v>
      </c>
      <c r="P1267" s="4">
        <v>0</v>
      </c>
      <c r="Q1267" s="4">
        <v>0</v>
      </c>
    </row>
    <row r="1268" spans="1:17" x14ac:dyDescent="0.2">
      <c r="A1268" s="3">
        <v>195</v>
      </c>
      <c r="B1268" s="3" t="s">
        <v>9</v>
      </c>
      <c r="C1268" s="3" t="s">
        <v>4505</v>
      </c>
      <c r="D1268" s="3" t="s">
        <v>4506</v>
      </c>
      <c r="E1268" s="3" t="s">
        <v>33</v>
      </c>
      <c r="F1268" s="11">
        <v>2</v>
      </c>
      <c r="G1268" s="11">
        <v>4</v>
      </c>
      <c r="H1268" s="3" t="str">
        <f>VLOOKUP(G1268,Capítulos!D$2:E$17,2,FALSE)</f>
        <v>Derechos Económicos, Sociales, Culturales y Ambientales</v>
      </c>
      <c r="I1268" s="3" t="s">
        <v>13</v>
      </c>
      <c r="J1268" s="3" t="s">
        <v>4507</v>
      </c>
      <c r="L1268" s="4">
        <f t="shared" si="38"/>
        <v>0</v>
      </c>
      <c r="M1268" s="5" t="s">
        <v>4508</v>
      </c>
      <c r="N1268" s="4">
        <v>59</v>
      </c>
      <c r="O1268" s="3" t="str">
        <f t="shared" si="39"/>
        <v>Menos de 100 apoyos</v>
      </c>
      <c r="P1268" s="4">
        <v>0</v>
      </c>
      <c r="Q1268" s="4">
        <v>0</v>
      </c>
    </row>
    <row r="1269" spans="1:17" x14ac:dyDescent="0.2">
      <c r="A1269" s="3">
        <v>127</v>
      </c>
      <c r="B1269" s="3" t="s">
        <v>9</v>
      </c>
      <c r="C1269" s="3" t="s">
        <v>4509</v>
      </c>
      <c r="D1269" s="3" t="s">
        <v>4510</v>
      </c>
      <c r="E1269" s="3" t="s">
        <v>33</v>
      </c>
      <c r="F1269" s="11">
        <v>2</v>
      </c>
      <c r="G1269" s="11">
        <v>4</v>
      </c>
      <c r="H1269" s="3" t="str">
        <f>VLOOKUP(G1269,Capítulos!D$2:E$17,2,FALSE)</f>
        <v>Derechos Económicos, Sociales, Culturales y Ambientales</v>
      </c>
      <c r="I1269" s="3" t="s">
        <v>13</v>
      </c>
      <c r="J1269" s="3" t="s">
        <v>4511</v>
      </c>
      <c r="L1269" s="4">
        <f t="shared" si="38"/>
        <v>0</v>
      </c>
      <c r="M1269" s="5" t="s">
        <v>4512</v>
      </c>
      <c r="N1269" s="4">
        <v>24</v>
      </c>
      <c r="O1269" s="3" t="str">
        <f t="shared" si="39"/>
        <v>Menos de 100 apoyos</v>
      </c>
      <c r="P1269" s="4">
        <v>0</v>
      </c>
      <c r="Q1269" s="4">
        <v>0</v>
      </c>
    </row>
    <row r="1270" spans="1:17" x14ac:dyDescent="0.2">
      <c r="A1270" s="3">
        <v>183</v>
      </c>
      <c r="B1270" s="3" t="s">
        <v>9</v>
      </c>
      <c r="C1270" s="3" t="s">
        <v>4513</v>
      </c>
      <c r="D1270" s="3" t="s">
        <v>4514</v>
      </c>
      <c r="E1270" s="3" t="s">
        <v>12</v>
      </c>
      <c r="F1270" s="11">
        <v>1</v>
      </c>
      <c r="G1270" s="11">
        <v>3</v>
      </c>
      <c r="H1270" s="3" t="str">
        <f>VLOOKUP(G1270,Capítulos!D$2:E$17,2,FALSE)</f>
        <v>Principios, Derechos Civiles y Políticos</v>
      </c>
      <c r="I1270" s="3" t="s">
        <v>13</v>
      </c>
      <c r="J1270" s="3" t="s">
        <v>4478</v>
      </c>
      <c r="L1270" s="4">
        <f t="shared" si="38"/>
        <v>0</v>
      </c>
      <c r="M1270" s="5" t="s">
        <v>4515</v>
      </c>
      <c r="N1270" s="4">
        <v>103</v>
      </c>
      <c r="O1270" s="3" t="str">
        <f t="shared" si="39"/>
        <v>Entre 100 y 999 apoyos</v>
      </c>
      <c r="P1270" s="4">
        <v>0</v>
      </c>
      <c r="Q1270" s="4">
        <v>1</v>
      </c>
    </row>
    <row r="1271" spans="1:17" x14ac:dyDescent="0.2">
      <c r="A1271" s="3">
        <v>59</v>
      </c>
      <c r="B1271" s="3" t="s">
        <v>9</v>
      </c>
      <c r="C1271" s="3" t="s">
        <v>4516</v>
      </c>
      <c r="D1271" s="3" t="s">
        <v>4517</v>
      </c>
      <c r="E1271" s="3" t="s">
        <v>155</v>
      </c>
      <c r="F1271" s="11">
        <v>13</v>
      </c>
      <c r="G1271" s="11">
        <v>4</v>
      </c>
      <c r="H1271" s="3" t="str">
        <f>VLOOKUP(G1271,Capítulos!D$2:E$17,2,FALSE)</f>
        <v>Derechos Económicos, Sociales, Culturales y Ambientales</v>
      </c>
      <c r="I1271" s="3" t="s">
        <v>48</v>
      </c>
      <c r="J1271" s="3" t="s">
        <v>4518</v>
      </c>
      <c r="K1271" s="3"/>
      <c r="L1271" s="4">
        <f t="shared" si="38"/>
        <v>0</v>
      </c>
      <c r="M1271" s="5" t="s">
        <v>4519</v>
      </c>
      <c r="N1271" s="4">
        <v>101</v>
      </c>
      <c r="O1271" s="3" t="str">
        <f t="shared" si="39"/>
        <v>Entre 100 y 999 apoyos</v>
      </c>
      <c r="P1271" s="4">
        <v>0</v>
      </c>
      <c r="Q1271" s="4">
        <v>1</v>
      </c>
    </row>
    <row r="1272" spans="1:17" x14ac:dyDescent="0.2">
      <c r="A1272" s="3">
        <v>187</v>
      </c>
      <c r="B1272" s="3" t="s">
        <v>9</v>
      </c>
      <c r="C1272" s="3" t="s">
        <v>4520</v>
      </c>
      <c r="D1272" s="3" t="s">
        <v>4521</v>
      </c>
      <c r="E1272" s="3" t="s">
        <v>18</v>
      </c>
      <c r="F1272" s="11">
        <v>4</v>
      </c>
      <c r="G1272" s="11">
        <v>1</v>
      </c>
      <c r="H1272" s="3" t="str">
        <f>VLOOKUP(G1272,Capítulos!D$2:E$17,2,FALSE)</f>
        <v>Sistema Político, Reforma Constitucional y Forma de Estado</v>
      </c>
      <c r="I1272" s="3" t="s">
        <v>13</v>
      </c>
      <c r="J1272" s="3" t="s">
        <v>4522</v>
      </c>
      <c r="L1272" s="4">
        <f t="shared" si="38"/>
        <v>0</v>
      </c>
      <c r="M1272" s="5" t="s">
        <v>4523</v>
      </c>
      <c r="N1272" s="4">
        <v>36</v>
      </c>
      <c r="O1272" s="3" t="str">
        <f t="shared" si="39"/>
        <v>Menos de 100 apoyos</v>
      </c>
      <c r="P1272" s="4">
        <v>0</v>
      </c>
      <c r="Q1272" s="4">
        <v>0</v>
      </c>
    </row>
    <row r="1273" spans="1:17" x14ac:dyDescent="0.2">
      <c r="A1273" s="3">
        <v>151</v>
      </c>
      <c r="B1273" s="3" t="s">
        <v>9</v>
      </c>
      <c r="C1273" s="3" t="s">
        <v>4524</v>
      </c>
      <c r="D1273" s="3" t="s">
        <v>4525</v>
      </c>
      <c r="E1273" s="3" t="s">
        <v>33</v>
      </c>
      <c r="F1273" s="11">
        <v>2</v>
      </c>
      <c r="G1273" s="11">
        <v>3</v>
      </c>
      <c r="H1273" s="3" t="str">
        <f>VLOOKUP(G1273,Capítulos!D$2:E$17,2,FALSE)</f>
        <v>Principios, Derechos Civiles y Políticos</v>
      </c>
      <c r="I1273" s="3" t="s">
        <v>13</v>
      </c>
      <c r="J1273" s="3" t="s">
        <v>4465</v>
      </c>
      <c r="K1273" s="3" t="s">
        <v>4466</v>
      </c>
      <c r="L1273" s="4">
        <f t="shared" si="38"/>
        <v>1</v>
      </c>
      <c r="M1273" s="5" t="s">
        <v>4526</v>
      </c>
      <c r="N1273" s="4">
        <v>351</v>
      </c>
      <c r="O1273" s="3" t="str">
        <f t="shared" si="39"/>
        <v>Entre 100 y 999 apoyos</v>
      </c>
      <c r="P1273" s="4">
        <v>0</v>
      </c>
      <c r="Q1273" s="4">
        <v>1</v>
      </c>
    </row>
    <row r="1274" spans="1:17" x14ac:dyDescent="0.2">
      <c r="A1274" s="3">
        <v>179</v>
      </c>
      <c r="B1274" s="3" t="s">
        <v>9</v>
      </c>
      <c r="C1274" s="3" t="s">
        <v>4527</v>
      </c>
      <c r="D1274" s="3" t="s">
        <v>4528</v>
      </c>
      <c r="E1274" s="3" t="s">
        <v>12</v>
      </c>
      <c r="F1274" s="11">
        <v>1</v>
      </c>
      <c r="G1274" s="11">
        <v>3</v>
      </c>
      <c r="H1274" s="3" t="str">
        <f>VLOOKUP(G1274,Capítulos!D$2:E$17,2,FALSE)</f>
        <v>Principios, Derechos Civiles y Políticos</v>
      </c>
      <c r="I1274" s="3" t="s">
        <v>13</v>
      </c>
      <c r="J1274" s="3" t="s">
        <v>4529</v>
      </c>
      <c r="L1274" s="4">
        <f t="shared" si="38"/>
        <v>0</v>
      </c>
      <c r="M1274" s="5" t="s">
        <v>4530</v>
      </c>
      <c r="N1274" s="4">
        <v>22</v>
      </c>
      <c r="O1274" s="3" t="str">
        <f t="shared" si="39"/>
        <v>Menos de 100 apoyos</v>
      </c>
      <c r="P1274" s="4">
        <v>0</v>
      </c>
      <c r="Q1274" s="4">
        <v>0</v>
      </c>
    </row>
    <row r="1275" spans="1:17" x14ac:dyDescent="0.2">
      <c r="A1275" s="3">
        <v>175</v>
      </c>
      <c r="B1275" s="3" t="s">
        <v>9</v>
      </c>
      <c r="C1275" s="3" t="s">
        <v>4531</v>
      </c>
      <c r="D1275" s="3" t="s">
        <v>4532</v>
      </c>
      <c r="E1275" s="3" t="s">
        <v>155</v>
      </c>
      <c r="F1275" s="11">
        <v>13</v>
      </c>
      <c r="G1275" s="11">
        <v>4</v>
      </c>
      <c r="H1275" s="3" t="str">
        <f>VLOOKUP(G1275,Capítulos!D$2:E$17,2,FALSE)</f>
        <v>Derechos Económicos, Sociales, Culturales y Ambientales</v>
      </c>
      <c r="I1275" s="3" t="s">
        <v>48</v>
      </c>
      <c r="J1275" s="3" t="s">
        <v>4478</v>
      </c>
      <c r="L1275" s="4">
        <f t="shared" si="38"/>
        <v>0</v>
      </c>
      <c r="M1275" s="5" t="s">
        <v>4533</v>
      </c>
      <c r="N1275" s="4">
        <v>5</v>
      </c>
      <c r="O1275" s="3" t="str">
        <f t="shared" si="39"/>
        <v>Menos de 100 apoyos</v>
      </c>
      <c r="P1275" s="4">
        <v>0</v>
      </c>
      <c r="Q1275" s="4">
        <v>0</v>
      </c>
    </row>
    <row r="1276" spans="1:17" x14ac:dyDescent="0.2">
      <c r="A1276" s="3">
        <v>491</v>
      </c>
      <c r="B1276" s="3" t="s">
        <v>9</v>
      </c>
      <c r="C1276" s="3" t="s">
        <v>4534</v>
      </c>
      <c r="D1276" s="3" t="s">
        <v>4535</v>
      </c>
      <c r="E1276" s="3" t="s">
        <v>155</v>
      </c>
      <c r="F1276" s="11">
        <v>13</v>
      </c>
      <c r="G1276" s="11">
        <v>4</v>
      </c>
      <c r="H1276" s="3" t="str">
        <f>VLOOKUP(G1276,Capítulos!D$2:E$17,2,FALSE)</f>
        <v>Derechos Económicos, Sociales, Culturales y Ambientales</v>
      </c>
      <c r="I1276" s="3" t="s">
        <v>13</v>
      </c>
      <c r="J1276" s="3" t="s">
        <v>4246</v>
      </c>
      <c r="L1276" s="4">
        <f t="shared" si="38"/>
        <v>0</v>
      </c>
      <c r="M1276" s="5" t="s">
        <v>4536</v>
      </c>
      <c r="N1276" s="4">
        <v>16</v>
      </c>
      <c r="O1276" s="3" t="str">
        <f t="shared" si="39"/>
        <v>Menos de 100 apoyos</v>
      </c>
      <c r="P1276" s="4">
        <v>0</v>
      </c>
      <c r="Q1276" s="4">
        <v>0</v>
      </c>
    </row>
    <row r="1277" spans="1:17" x14ac:dyDescent="0.2">
      <c r="A1277" s="3">
        <v>995</v>
      </c>
      <c r="B1277" s="3" t="s">
        <v>9</v>
      </c>
      <c r="C1277" s="3" t="s">
        <v>4537</v>
      </c>
      <c r="D1277" s="3" t="s">
        <v>4538</v>
      </c>
      <c r="E1277" s="3" t="s">
        <v>33</v>
      </c>
      <c r="F1277" s="11">
        <v>2</v>
      </c>
      <c r="G1277" s="11">
        <v>3</v>
      </c>
      <c r="H1277" s="3" t="str">
        <f>VLOOKUP(G1277,Capítulos!D$2:E$17,2,FALSE)</f>
        <v>Principios, Derechos Civiles y Políticos</v>
      </c>
      <c r="I1277" s="3" t="s">
        <v>48</v>
      </c>
      <c r="J1277" s="3" t="s">
        <v>3442</v>
      </c>
      <c r="L1277" s="4">
        <f t="shared" si="38"/>
        <v>0</v>
      </c>
      <c r="M1277" s="5" t="s">
        <v>4539</v>
      </c>
      <c r="N1277" s="4">
        <v>113</v>
      </c>
      <c r="O1277" s="3" t="str">
        <f t="shared" si="39"/>
        <v>Entre 100 y 999 apoyos</v>
      </c>
      <c r="P1277" s="4">
        <v>0</v>
      </c>
      <c r="Q1277" s="4">
        <v>1</v>
      </c>
    </row>
    <row r="1278" spans="1:17" x14ac:dyDescent="0.2">
      <c r="A1278" s="3">
        <v>531</v>
      </c>
      <c r="B1278" s="3" t="s">
        <v>9</v>
      </c>
      <c r="C1278" s="3" t="s">
        <v>4540</v>
      </c>
      <c r="D1278" s="3" t="s">
        <v>4540</v>
      </c>
      <c r="E1278" s="3" t="s">
        <v>33</v>
      </c>
      <c r="F1278" s="11">
        <v>2</v>
      </c>
      <c r="G1278" s="11">
        <v>3</v>
      </c>
      <c r="H1278" s="3" t="str">
        <f>VLOOKUP(G1278,Capítulos!D$2:E$17,2,FALSE)</f>
        <v>Principios, Derechos Civiles y Políticos</v>
      </c>
      <c r="I1278" s="3" t="s">
        <v>13</v>
      </c>
      <c r="J1278" s="3" t="s">
        <v>3334</v>
      </c>
      <c r="L1278" s="4">
        <f t="shared" si="38"/>
        <v>0</v>
      </c>
      <c r="M1278" s="5" t="s">
        <v>4541</v>
      </c>
      <c r="N1278" s="4">
        <v>9</v>
      </c>
      <c r="O1278" s="3" t="str">
        <f t="shared" si="39"/>
        <v>Menos de 100 apoyos</v>
      </c>
      <c r="P1278" s="4">
        <v>0</v>
      </c>
      <c r="Q1278" s="4">
        <v>0</v>
      </c>
    </row>
    <row r="1279" spans="1:17" x14ac:dyDescent="0.2">
      <c r="A1279" s="3">
        <v>903</v>
      </c>
      <c r="B1279" s="3" t="s">
        <v>9</v>
      </c>
      <c r="C1279" s="3" t="s">
        <v>4542</v>
      </c>
      <c r="D1279" s="3" t="s">
        <v>4543</v>
      </c>
      <c r="E1279" s="3" t="s">
        <v>12</v>
      </c>
      <c r="F1279" s="11">
        <v>1</v>
      </c>
      <c r="G1279" s="11">
        <v>3</v>
      </c>
      <c r="H1279" s="3" t="str">
        <f>VLOOKUP(G1279,Capítulos!D$2:E$17,2,FALSE)</f>
        <v>Principios, Derechos Civiles y Políticos</v>
      </c>
      <c r="I1279" s="3" t="s">
        <v>13</v>
      </c>
      <c r="J1279" s="3" t="s">
        <v>4544</v>
      </c>
      <c r="K1279" s="3"/>
      <c r="L1279" s="4">
        <f t="shared" si="38"/>
        <v>0</v>
      </c>
      <c r="M1279" s="5" t="s">
        <v>4545</v>
      </c>
      <c r="N1279" s="4">
        <v>51</v>
      </c>
      <c r="O1279" s="3" t="str">
        <f t="shared" si="39"/>
        <v>Menos de 100 apoyos</v>
      </c>
      <c r="P1279" s="4">
        <v>0</v>
      </c>
      <c r="Q1279" s="4">
        <v>0</v>
      </c>
    </row>
    <row r="1280" spans="1:17" x14ac:dyDescent="0.2">
      <c r="A1280" s="3">
        <v>539</v>
      </c>
      <c r="B1280" s="3" t="s">
        <v>9</v>
      </c>
      <c r="C1280" s="3" t="s">
        <v>4546</v>
      </c>
      <c r="D1280" s="3" t="s">
        <v>4546</v>
      </c>
      <c r="E1280" s="3" t="s">
        <v>33</v>
      </c>
      <c r="F1280" s="11">
        <v>2</v>
      </c>
      <c r="G1280" s="11">
        <v>4</v>
      </c>
      <c r="H1280" s="3" t="str">
        <f>VLOOKUP(G1280,Capítulos!D$2:E$17,2,FALSE)</f>
        <v>Derechos Económicos, Sociales, Culturales y Ambientales</v>
      </c>
      <c r="I1280" s="3" t="s">
        <v>13</v>
      </c>
      <c r="J1280" s="3" t="s">
        <v>3334</v>
      </c>
      <c r="L1280" s="4">
        <f t="shared" ref="L1280:L1306" si="40">IF(K1280=0,0,1)</f>
        <v>0</v>
      </c>
      <c r="M1280" s="5" t="s">
        <v>4547</v>
      </c>
      <c r="N1280" s="4">
        <v>21</v>
      </c>
      <c r="O1280" s="3" t="str">
        <f t="shared" ref="O1280:O1306" si="41">IF(N1280&lt;100,"Menos de 100 apoyos",IF(N1280&lt;1000,"Entre 100 y 999 apoyos",IF(N1280&lt;5000,"Entre 1000 y 4999 apoyos",IF(N1280&lt;10000,"Entre 5000 y 9999 años","Más de 10000 apoyos"))))</f>
        <v>Menos de 100 apoyos</v>
      </c>
      <c r="P1280" s="4">
        <v>0</v>
      </c>
      <c r="Q1280" s="4">
        <v>0</v>
      </c>
    </row>
    <row r="1281" spans="1:17" x14ac:dyDescent="0.2">
      <c r="A1281" s="3">
        <v>1219</v>
      </c>
      <c r="B1281" s="3" t="s">
        <v>9</v>
      </c>
      <c r="C1281" s="3" t="s">
        <v>4548</v>
      </c>
      <c r="D1281" s="3" t="s">
        <v>4549</v>
      </c>
      <c r="E1281" s="3" t="s">
        <v>155</v>
      </c>
      <c r="F1281" s="11">
        <v>13</v>
      </c>
      <c r="G1281" s="11">
        <v>4</v>
      </c>
      <c r="H1281" s="3" t="str">
        <f>VLOOKUP(G1281,Capítulos!D$2:E$17,2,FALSE)</f>
        <v>Derechos Económicos, Sociales, Culturales y Ambientales</v>
      </c>
      <c r="I1281" s="3" t="s">
        <v>13</v>
      </c>
      <c r="J1281" s="3" t="s">
        <v>4550</v>
      </c>
      <c r="K1281" s="3"/>
      <c r="L1281" s="4">
        <f t="shared" si="40"/>
        <v>0</v>
      </c>
      <c r="M1281" s="5" t="s">
        <v>4551</v>
      </c>
      <c r="N1281" s="4">
        <v>36</v>
      </c>
      <c r="O1281" s="3" t="str">
        <f t="shared" si="41"/>
        <v>Menos de 100 apoyos</v>
      </c>
      <c r="P1281" s="4">
        <v>0</v>
      </c>
      <c r="Q1281" s="4">
        <v>0</v>
      </c>
    </row>
    <row r="1282" spans="1:17" x14ac:dyDescent="0.2">
      <c r="A1282" s="3">
        <v>1199</v>
      </c>
      <c r="B1282" s="3" t="s">
        <v>9</v>
      </c>
      <c r="C1282" s="3" t="s">
        <v>4552</v>
      </c>
      <c r="D1282" s="3" t="s">
        <v>4553</v>
      </c>
      <c r="E1282" s="3" t="s">
        <v>23</v>
      </c>
      <c r="F1282" s="11">
        <v>11</v>
      </c>
      <c r="G1282" s="11">
        <v>2</v>
      </c>
      <c r="H1282" s="3" t="str">
        <f>VLOOKUP(G1282,Capítulos!D$2:E$17,2,FALSE)</f>
        <v>Función Jurisdiccional y Órganos Autónomos</v>
      </c>
      <c r="I1282" s="3" t="s">
        <v>48</v>
      </c>
      <c r="J1282" s="3" t="s">
        <v>4554</v>
      </c>
      <c r="L1282" s="4">
        <f t="shared" si="40"/>
        <v>0</v>
      </c>
      <c r="M1282" s="5" t="s">
        <v>4555</v>
      </c>
      <c r="N1282" s="4">
        <v>41</v>
      </c>
      <c r="O1282" s="3" t="str">
        <f t="shared" si="41"/>
        <v>Menos de 100 apoyos</v>
      </c>
      <c r="P1282" s="4">
        <v>0</v>
      </c>
      <c r="Q1282" s="4">
        <v>0</v>
      </c>
    </row>
    <row r="1283" spans="1:17" x14ac:dyDescent="0.2">
      <c r="A1283" s="3">
        <v>1191</v>
      </c>
      <c r="B1283" s="3" t="s">
        <v>9</v>
      </c>
      <c r="C1283" s="3" t="s">
        <v>4556</v>
      </c>
      <c r="D1283" s="3" t="s">
        <v>4557</v>
      </c>
      <c r="E1283" s="3" t="s">
        <v>97</v>
      </c>
      <c r="F1283" s="11">
        <v>5</v>
      </c>
      <c r="G1283" s="11">
        <v>1</v>
      </c>
      <c r="H1283" s="3" t="str">
        <f>VLOOKUP(G1283,Capítulos!D$2:E$17,2,FALSE)</f>
        <v>Sistema Político, Reforma Constitucional y Forma de Estado</v>
      </c>
      <c r="I1283" s="3" t="s">
        <v>48</v>
      </c>
      <c r="J1283" s="3" t="s">
        <v>4558</v>
      </c>
      <c r="L1283" s="4">
        <f t="shared" si="40"/>
        <v>0</v>
      </c>
      <c r="M1283" s="5" t="s">
        <v>4559</v>
      </c>
      <c r="N1283" s="4">
        <v>14</v>
      </c>
      <c r="O1283" s="3" t="str">
        <f t="shared" si="41"/>
        <v>Menos de 100 apoyos</v>
      </c>
      <c r="P1283" s="4">
        <v>0</v>
      </c>
      <c r="Q1283" s="4">
        <v>0</v>
      </c>
    </row>
    <row r="1284" spans="1:17" x14ac:dyDescent="0.2">
      <c r="A1284" s="3">
        <v>1183</v>
      </c>
      <c r="B1284" s="3" t="s">
        <v>9</v>
      </c>
      <c r="C1284" s="3" t="s">
        <v>4560</v>
      </c>
      <c r="D1284" s="3" t="s">
        <v>4561</v>
      </c>
      <c r="E1284" s="3" t="s">
        <v>97</v>
      </c>
      <c r="F1284" s="11">
        <v>5</v>
      </c>
      <c r="G1284" s="11">
        <v>1</v>
      </c>
      <c r="H1284" s="3" t="str">
        <f>VLOOKUP(G1284,Capítulos!D$2:E$17,2,FALSE)</f>
        <v>Sistema Político, Reforma Constitucional y Forma de Estado</v>
      </c>
      <c r="I1284" s="3" t="s">
        <v>13</v>
      </c>
      <c r="J1284" s="3" t="s">
        <v>4558</v>
      </c>
      <c r="L1284" s="4">
        <f t="shared" si="40"/>
        <v>0</v>
      </c>
      <c r="M1284" s="5" t="s">
        <v>4562</v>
      </c>
      <c r="N1284" s="4">
        <v>23</v>
      </c>
      <c r="O1284" s="3" t="str">
        <f t="shared" si="41"/>
        <v>Menos de 100 apoyos</v>
      </c>
      <c r="P1284" s="4">
        <v>0</v>
      </c>
      <c r="Q1284" s="4">
        <v>0</v>
      </c>
    </row>
    <row r="1285" spans="1:17" x14ac:dyDescent="0.2">
      <c r="A1285" s="3">
        <v>1179</v>
      </c>
      <c r="B1285" s="3" t="s">
        <v>9</v>
      </c>
      <c r="C1285" s="3" t="s">
        <v>4563</v>
      </c>
      <c r="D1285" s="3" t="s">
        <v>4564</v>
      </c>
      <c r="E1285" s="3" t="s">
        <v>18</v>
      </c>
      <c r="F1285" s="11">
        <v>4</v>
      </c>
      <c r="G1285" s="11">
        <v>1</v>
      </c>
      <c r="H1285" s="3" t="str">
        <f>VLOOKUP(G1285,Capítulos!D$2:E$17,2,FALSE)</f>
        <v>Sistema Político, Reforma Constitucional y Forma de Estado</v>
      </c>
      <c r="I1285" s="3" t="s">
        <v>13</v>
      </c>
      <c r="J1285" s="3" t="s">
        <v>4558</v>
      </c>
      <c r="L1285" s="4">
        <f t="shared" si="40"/>
        <v>0</v>
      </c>
      <c r="M1285" s="5" t="s">
        <v>4565</v>
      </c>
      <c r="N1285" s="4">
        <v>23</v>
      </c>
      <c r="O1285" s="3" t="str">
        <f t="shared" si="41"/>
        <v>Menos de 100 apoyos</v>
      </c>
      <c r="P1285" s="4">
        <v>0</v>
      </c>
      <c r="Q1285" s="4">
        <v>0</v>
      </c>
    </row>
    <row r="1286" spans="1:17" x14ac:dyDescent="0.2">
      <c r="A1286" s="3">
        <v>1155</v>
      </c>
      <c r="B1286" s="3" t="s">
        <v>9</v>
      </c>
      <c r="C1286" s="3" t="s">
        <v>4566</v>
      </c>
      <c r="D1286" s="3" t="s">
        <v>4567</v>
      </c>
      <c r="E1286" s="3" t="s">
        <v>12</v>
      </c>
      <c r="F1286" s="11">
        <v>1</v>
      </c>
      <c r="G1286" s="11">
        <v>3</v>
      </c>
      <c r="H1286" s="3" t="str">
        <f>VLOOKUP(G1286,Capítulos!D$2:E$17,2,FALSE)</f>
        <v>Principios, Derechos Civiles y Políticos</v>
      </c>
      <c r="I1286" s="3" t="s">
        <v>48</v>
      </c>
      <c r="J1286" s="3" t="s">
        <v>2321</v>
      </c>
      <c r="L1286" s="4">
        <f t="shared" si="40"/>
        <v>0</v>
      </c>
      <c r="M1286" s="5" t="s">
        <v>4568</v>
      </c>
      <c r="N1286" s="4">
        <v>165</v>
      </c>
      <c r="O1286" s="3" t="str">
        <f t="shared" si="41"/>
        <v>Entre 100 y 999 apoyos</v>
      </c>
      <c r="P1286" s="4">
        <v>0</v>
      </c>
      <c r="Q1286" s="4">
        <v>1</v>
      </c>
    </row>
    <row r="1287" spans="1:17" x14ac:dyDescent="0.2">
      <c r="A1287" s="3">
        <v>1103</v>
      </c>
      <c r="B1287" s="3" t="s">
        <v>9</v>
      </c>
      <c r="C1287" s="3" t="s">
        <v>4569</v>
      </c>
      <c r="D1287" s="3" t="s">
        <v>4570</v>
      </c>
      <c r="E1287" s="3" t="s">
        <v>33</v>
      </c>
      <c r="F1287" s="11">
        <v>2</v>
      </c>
      <c r="G1287" s="11">
        <v>3</v>
      </c>
      <c r="H1287" s="3" t="str">
        <f>VLOOKUP(G1287,Capítulos!D$2:E$17,2,FALSE)</f>
        <v>Principios, Derechos Civiles y Políticos</v>
      </c>
      <c r="I1287" s="3" t="s">
        <v>13</v>
      </c>
      <c r="J1287" s="3" t="s">
        <v>4571</v>
      </c>
      <c r="L1287" s="4">
        <f t="shared" si="40"/>
        <v>0</v>
      </c>
      <c r="M1287" s="5" t="s">
        <v>4572</v>
      </c>
      <c r="N1287" s="4">
        <v>3</v>
      </c>
      <c r="O1287" s="3" t="str">
        <f t="shared" si="41"/>
        <v>Menos de 100 apoyos</v>
      </c>
      <c r="P1287" s="4">
        <v>0</v>
      </c>
      <c r="Q1287" s="4">
        <v>0</v>
      </c>
    </row>
    <row r="1288" spans="1:17" x14ac:dyDescent="0.2">
      <c r="A1288" s="3">
        <v>1067</v>
      </c>
      <c r="B1288" s="3" t="s">
        <v>9</v>
      </c>
      <c r="C1288" s="3" t="s">
        <v>4573</v>
      </c>
      <c r="D1288" s="3" t="s">
        <v>4574</v>
      </c>
      <c r="E1288" s="3" t="s">
        <v>155</v>
      </c>
      <c r="F1288" s="11">
        <v>13</v>
      </c>
      <c r="G1288" s="11">
        <v>4</v>
      </c>
      <c r="H1288" s="3" t="str">
        <f>VLOOKUP(G1288,Capítulos!D$2:E$17,2,FALSE)</f>
        <v>Derechos Económicos, Sociales, Culturales y Ambientales</v>
      </c>
      <c r="I1288" s="3" t="s">
        <v>13</v>
      </c>
      <c r="J1288" s="3" t="s">
        <v>3591</v>
      </c>
      <c r="L1288" s="4">
        <f t="shared" si="40"/>
        <v>0</v>
      </c>
      <c r="M1288" s="5" t="s">
        <v>4575</v>
      </c>
      <c r="N1288" s="4">
        <v>10</v>
      </c>
      <c r="O1288" s="3" t="str">
        <f t="shared" si="41"/>
        <v>Menos de 100 apoyos</v>
      </c>
      <c r="P1288" s="4">
        <v>0</v>
      </c>
      <c r="Q1288" s="4">
        <v>0</v>
      </c>
    </row>
    <row r="1289" spans="1:17" x14ac:dyDescent="0.2">
      <c r="A1289" s="3">
        <v>1007</v>
      </c>
      <c r="B1289" s="3" t="s">
        <v>9</v>
      </c>
      <c r="C1289" s="3" t="s">
        <v>4576</v>
      </c>
      <c r="D1289" s="3" t="s">
        <v>4577</v>
      </c>
      <c r="E1289" s="3" t="s">
        <v>33</v>
      </c>
      <c r="F1289" s="11">
        <v>2</v>
      </c>
      <c r="G1289" s="11">
        <v>3</v>
      </c>
      <c r="H1289" s="3" t="str">
        <f>VLOOKUP(G1289,Capítulos!D$2:E$17,2,FALSE)</f>
        <v>Principios, Derechos Civiles y Políticos</v>
      </c>
      <c r="I1289" s="3" t="s">
        <v>13</v>
      </c>
      <c r="J1289" s="3" t="s">
        <v>2640</v>
      </c>
      <c r="K1289" s="3" t="s">
        <v>4578</v>
      </c>
      <c r="L1289" s="4">
        <f t="shared" si="40"/>
        <v>1</v>
      </c>
      <c r="M1289" s="5" t="s">
        <v>4579</v>
      </c>
      <c r="N1289" s="4">
        <v>4495</v>
      </c>
      <c r="O1289" s="3" t="str">
        <f t="shared" si="41"/>
        <v>Entre 1000 y 4999 apoyos</v>
      </c>
      <c r="P1289" s="4">
        <v>0</v>
      </c>
      <c r="Q1289" s="4">
        <v>1</v>
      </c>
    </row>
    <row r="1290" spans="1:17" x14ac:dyDescent="0.2">
      <c r="A1290" s="3">
        <v>987</v>
      </c>
      <c r="B1290" s="3" t="s">
        <v>9</v>
      </c>
      <c r="C1290" s="3" t="s">
        <v>4580</v>
      </c>
      <c r="D1290" s="3" t="s">
        <v>4581</v>
      </c>
      <c r="E1290" s="3" t="s">
        <v>97</v>
      </c>
      <c r="F1290" s="11">
        <v>5</v>
      </c>
      <c r="G1290" s="11">
        <v>1</v>
      </c>
      <c r="H1290" s="3" t="str">
        <f>VLOOKUP(G1290,Capítulos!D$2:E$17,2,FALSE)</f>
        <v>Sistema Político, Reforma Constitucional y Forma de Estado</v>
      </c>
      <c r="I1290" s="3" t="s">
        <v>13</v>
      </c>
      <c r="J1290" s="3" t="s">
        <v>4582</v>
      </c>
      <c r="L1290" s="4">
        <f t="shared" si="40"/>
        <v>0</v>
      </c>
      <c r="M1290" s="5" t="s">
        <v>4583</v>
      </c>
      <c r="N1290" s="4">
        <v>35</v>
      </c>
      <c r="O1290" s="3" t="str">
        <f t="shared" si="41"/>
        <v>Menos de 100 apoyos</v>
      </c>
      <c r="P1290" s="4">
        <v>0</v>
      </c>
      <c r="Q1290" s="4">
        <v>0</v>
      </c>
    </row>
    <row r="1291" spans="1:17" x14ac:dyDescent="0.2">
      <c r="A1291" s="3">
        <v>923</v>
      </c>
      <c r="B1291" s="3" t="s">
        <v>9</v>
      </c>
      <c r="C1291" s="3" t="s">
        <v>4584</v>
      </c>
      <c r="D1291" s="3" t="s">
        <v>4585</v>
      </c>
      <c r="E1291" s="3" t="s">
        <v>155</v>
      </c>
      <c r="F1291" s="11">
        <v>13</v>
      </c>
      <c r="G1291" s="11">
        <v>4</v>
      </c>
      <c r="H1291" s="3" t="str">
        <f>VLOOKUP(G1291,Capítulos!D$2:E$17,2,FALSE)</f>
        <v>Derechos Económicos, Sociales, Culturales y Ambientales</v>
      </c>
      <c r="I1291" s="3" t="s">
        <v>13</v>
      </c>
      <c r="J1291" s="3" t="s">
        <v>3414</v>
      </c>
      <c r="L1291" s="4">
        <f t="shared" si="40"/>
        <v>0</v>
      </c>
      <c r="M1291" s="5" t="s">
        <v>4586</v>
      </c>
      <c r="N1291" s="4">
        <v>11</v>
      </c>
      <c r="O1291" s="3" t="str">
        <f t="shared" si="41"/>
        <v>Menos de 100 apoyos</v>
      </c>
      <c r="P1291" s="4">
        <v>0</v>
      </c>
      <c r="Q1291" s="4">
        <v>0</v>
      </c>
    </row>
    <row r="1292" spans="1:17" x14ac:dyDescent="0.2">
      <c r="A1292" s="3">
        <v>1151</v>
      </c>
      <c r="B1292" s="3" t="s">
        <v>9</v>
      </c>
      <c r="C1292" s="3" t="s">
        <v>4587</v>
      </c>
      <c r="D1292" s="3" t="s">
        <v>4588</v>
      </c>
      <c r="E1292" s="3" t="s">
        <v>155</v>
      </c>
      <c r="F1292" s="11">
        <v>13</v>
      </c>
      <c r="G1292" s="11">
        <v>4</v>
      </c>
      <c r="H1292" s="3" t="str">
        <f>VLOOKUP(G1292,Capítulos!D$2:E$17,2,FALSE)</f>
        <v>Derechos Económicos, Sociales, Culturales y Ambientales</v>
      </c>
      <c r="I1292" s="3" t="s">
        <v>13</v>
      </c>
      <c r="J1292" s="3" t="s">
        <v>4589</v>
      </c>
      <c r="K1292" s="3"/>
      <c r="L1292" s="4">
        <f t="shared" si="40"/>
        <v>0</v>
      </c>
      <c r="M1292" s="5" t="s">
        <v>4590</v>
      </c>
      <c r="N1292" s="4">
        <v>11</v>
      </c>
      <c r="O1292" s="3" t="str">
        <f t="shared" si="41"/>
        <v>Menos de 100 apoyos</v>
      </c>
      <c r="P1292" s="4">
        <v>0</v>
      </c>
      <c r="Q1292" s="4">
        <v>0</v>
      </c>
    </row>
    <row r="1293" spans="1:17" x14ac:dyDescent="0.2">
      <c r="A1293" s="3">
        <v>895</v>
      </c>
      <c r="B1293" s="3" t="s">
        <v>9</v>
      </c>
      <c r="C1293" s="3" t="s">
        <v>4591</v>
      </c>
      <c r="D1293" s="3" t="s">
        <v>4592</v>
      </c>
      <c r="E1293" s="3" t="s">
        <v>33</v>
      </c>
      <c r="F1293" s="11">
        <v>2</v>
      </c>
      <c r="G1293" s="11">
        <v>3</v>
      </c>
      <c r="H1293" s="3" t="str">
        <f>VLOOKUP(G1293,Capítulos!D$2:E$17,2,FALSE)</f>
        <v>Principios, Derechos Civiles y Políticos</v>
      </c>
      <c r="I1293" s="3" t="s">
        <v>13</v>
      </c>
      <c r="J1293" s="3" t="s">
        <v>4593</v>
      </c>
      <c r="K1293" s="3"/>
      <c r="L1293" s="4">
        <f t="shared" si="40"/>
        <v>0</v>
      </c>
      <c r="M1293" s="5" t="s">
        <v>4594</v>
      </c>
      <c r="N1293" s="4">
        <v>117</v>
      </c>
      <c r="O1293" s="3" t="str">
        <f t="shared" si="41"/>
        <v>Entre 100 y 999 apoyos</v>
      </c>
      <c r="P1293" s="4">
        <v>0</v>
      </c>
      <c r="Q1293" s="4">
        <v>1</v>
      </c>
    </row>
    <row r="1294" spans="1:17" x14ac:dyDescent="0.2">
      <c r="A1294" s="3">
        <v>747</v>
      </c>
      <c r="B1294" s="3" t="s">
        <v>9</v>
      </c>
      <c r="C1294" s="3" t="s">
        <v>4595</v>
      </c>
      <c r="D1294" s="3" t="s">
        <v>4595</v>
      </c>
      <c r="E1294" s="3" t="s">
        <v>18</v>
      </c>
      <c r="F1294" s="11">
        <v>4</v>
      </c>
      <c r="G1294" s="11">
        <v>1</v>
      </c>
      <c r="H1294" s="3" t="str">
        <f>VLOOKUP(G1294,Capítulos!D$2:E$17,2,FALSE)</f>
        <v>Sistema Político, Reforma Constitucional y Forma de Estado</v>
      </c>
      <c r="I1294" s="3" t="s">
        <v>48</v>
      </c>
      <c r="J1294" s="3" t="s">
        <v>1373</v>
      </c>
      <c r="L1294" s="4">
        <f t="shared" si="40"/>
        <v>0</v>
      </c>
      <c r="M1294" s="5" t="s">
        <v>4596</v>
      </c>
      <c r="N1294" s="4">
        <v>259</v>
      </c>
      <c r="O1294" s="3" t="str">
        <f t="shared" si="41"/>
        <v>Entre 100 y 999 apoyos</v>
      </c>
      <c r="P1294" s="4">
        <v>0</v>
      </c>
      <c r="Q1294" s="4">
        <v>1</v>
      </c>
    </row>
    <row r="1295" spans="1:17" x14ac:dyDescent="0.2">
      <c r="A1295" s="3">
        <v>543</v>
      </c>
      <c r="B1295" s="3" t="s">
        <v>9</v>
      </c>
      <c r="C1295" s="3" t="s">
        <v>4597</v>
      </c>
      <c r="D1295" s="3" t="s">
        <v>4597</v>
      </c>
      <c r="E1295" s="3" t="s">
        <v>33</v>
      </c>
      <c r="F1295" s="11">
        <v>2</v>
      </c>
      <c r="G1295" s="11">
        <v>4</v>
      </c>
      <c r="H1295" s="3" t="str">
        <f>VLOOKUP(G1295,Capítulos!D$2:E$17,2,FALSE)</f>
        <v>Derechos Económicos, Sociales, Culturales y Ambientales</v>
      </c>
      <c r="I1295" s="3" t="s">
        <v>13</v>
      </c>
      <c r="J1295" s="3" t="s">
        <v>3334</v>
      </c>
      <c r="L1295" s="4">
        <f t="shared" si="40"/>
        <v>0</v>
      </c>
      <c r="M1295" s="5" t="s">
        <v>4598</v>
      </c>
      <c r="N1295" s="4">
        <v>7</v>
      </c>
      <c r="O1295" s="3" t="str">
        <f t="shared" si="41"/>
        <v>Menos de 100 apoyos</v>
      </c>
      <c r="P1295" s="4">
        <v>0</v>
      </c>
      <c r="Q1295" s="4">
        <v>0</v>
      </c>
    </row>
    <row r="1296" spans="1:17" x14ac:dyDescent="0.2">
      <c r="A1296" s="3">
        <v>887</v>
      </c>
      <c r="B1296" s="3" t="s">
        <v>9</v>
      </c>
      <c r="C1296" s="3" t="s">
        <v>4599</v>
      </c>
      <c r="D1296" s="3" t="s">
        <v>4600</v>
      </c>
      <c r="E1296" s="3" t="s">
        <v>18</v>
      </c>
      <c r="F1296" s="11">
        <v>4</v>
      </c>
      <c r="G1296" s="11">
        <v>1</v>
      </c>
      <c r="H1296" s="3" t="str">
        <f>VLOOKUP(G1296,Capítulos!D$2:E$17,2,FALSE)</f>
        <v>Sistema Político, Reforma Constitucional y Forma de Estado</v>
      </c>
      <c r="I1296" s="3" t="s">
        <v>13</v>
      </c>
      <c r="J1296" s="3" t="s">
        <v>4601</v>
      </c>
      <c r="L1296" s="4">
        <f t="shared" si="40"/>
        <v>0</v>
      </c>
      <c r="M1296" s="5" t="s">
        <v>4602</v>
      </c>
      <c r="N1296" s="4">
        <v>6</v>
      </c>
      <c r="O1296" s="3" t="str">
        <f t="shared" si="41"/>
        <v>Menos de 100 apoyos</v>
      </c>
      <c r="P1296" s="4">
        <v>0</v>
      </c>
      <c r="Q1296" s="4">
        <v>0</v>
      </c>
    </row>
    <row r="1297" spans="1:17" x14ac:dyDescent="0.2">
      <c r="A1297" s="3">
        <v>547</v>
      </c>
      <c r="B1297" s="3" t="s">
        <v>9</v>
      </c>
      <c r="C1297" s="3" t="s">
        <v>4603</v>
      </c>
      <c r="D1297" s="3" t="s">
        <v>4603</v>
      </c>
      <c r="E1297" s="3" t="s">
        <v>33</v>
      </c>
      <c r="F1297" s="11">
        <v>2</v>
      </c>
      <c r="G1297" s="11">
        <v>4</v>
      </c>
      <c r="H1297" s="3" t="str">
        <f>VLOOKUP(G1297,Capítulos!D$2:E$17,2,FALSE)</f>
        <v>Derechos Económicos, Sociales, Culturales y Ambientales</v>
      </c>
      <c r="I1297" s="3" t="s">
        <v>13</v>
      </c>
      <c r="J1297" s="3" t="s">
        <v>3334</v>
      </c>
      <c r="L1297" s="4">
        <f t="shared" si="40"/>
        <v>0</v>
      </c>
      <c r="M1297" s="5" t="s">
        <v>4604</v>
      </c>
      <c r="N1297" s="4">
        <v>28</v>
      </c>
      <c r="O1297" s="3" t="str">
        <f t="shared" si="41"/>
        <v>Menos de 100 apoyos</v>
      </c>
      <c r="P1297" s="4">
        <v>0</v>
      </c>
      <c r="Q1297" s="4">
        <v>0</v>
      </c>
    </row>
    <row r="1298" spans="1:17" x14ac:dyDescent="0.2">
      <c r="A1298" s="3">
        <v>583</v>
      </c>
      <c r="B1298" s="3" t="s">
        <v>9</v>
      </c>
      <c r="C1298" s="3" t="s">
        <v>4605</v>
      </c>
      <c r="D1298" s="3" t="s">
        <v>4606</v>
      </c>
      <c r="E1298" s="3" t="s">
        <v>33</v>
      </c>
      <c r="F1298" s="11">
        <v>2</v>
      </c>
      <c r="G1298" s="11">
        <v>4</v>
      </c>
      <c r="H1298" s="3" t="str">
        <f>VLOOKUP(G1298,Capítulos!D$2:E$17,2,FALSE)</f>
        <v>Derechos Económicos, Sociales, Culturales y Ambientales</v>
      </c>
      <c r="I1298" s="3" t="s">
        <v>13</v>
      </c>
      <c r="J1298" s="3" t="s">
        <v>4246</v>
      </c>
      <c r="L1298" s="4">
        <f t="shared" si="40"/>
        <v>0</v>
      </c>
      <c r="M1298" s="5" t="s">
        <v>4607</v>
      </c>
      <c r="N1298" s="4">
        <v>35</v>
      </c>
      <c r="O1298" s="3" t="str">
        <f t="shared" si="41"/>
        <v>Menos de 100 apoyos</v>
      </c>
      <c r="P1298" s="4">
        <v>0</v>
      </c>
      <c r="Q1298" s="4">
        <v>0</v>
      </c>
    </row>
    <row r="1299" spans="1:17" x14ac:dyDescent="0.2">
      <c r="A1299" s="3">
        <v>595</v>
      </c>
      <c r="B1299" s="3" t="s">
        <v>9</v>
      </c>
      <c r="C1299" s="3" t="s">
        <v>4608</v>
      </c>
      <c r="D1299" s="3" t="s">
        <v>4609</v>
      </c>
      <c r="E1299" s="3" t="s">
        <v>33</v>
      </c>
      <c r="F1299" s="11">
        <v>2</v>
      </c>
      <c r="G1299" s="11">
        <v>3</v>
      </c>
      <c r="H1299" s="3" t="str">
        <f>VLOOKUP(G1299,Capítulos!D$2:E$17,2,FALSE)</f>
        <v>Principios, Derechos Civiles y Políticos</v>
      </c>
      <c r="I1299" s="3" t="s">
        <v>48</v>
      </c>
      <c r="J1299" s="3" t="s">
        <v>24</v>
      </c>
      <c r="K1299" s="3" t="s">
        <v>25</v>
      </c>
      <c r="L1299" s="4">
        <f t="shared" si="40"/>
        <v>1</v>
      </c>
      <c r="M1299" s="5" t="s">
        <v>4610</v>
      </c>
      <c r="N1299" s="4">
        <v>280</v>
      </c>
      <c r="O1299" s="3" t="str">
        <f t="shared" si="41"/>
        <v>Entre 100 y 999 apoyos</v>
      </c>
      <c r="P1299" s="4">
        <v>0</v>
      </c>
      <c r="Q1299" s="4">
        <v>1</v>
      </c>
    </row>
    <row r="1300" spans="1:17" x14ac:dyDescent="0.2">
      <c r="A1300" s="3">
        <v>671</v>
      </c>
      <c r="B1300" s="3" t="s">
        <v>9</v>
      </c>
      <c r="C1300" s="3" t="s">
        <v>4611</v>
      </c>
      <c r="D1300" s="3" t="s">
        <v>4612</v>
      </c>
      <c r="E1300" s="3" t="s">
        <v>1385</v>
      </c>
      <c r="F1300" s="11">
        <v>8</v>
      </c>
      <c r="G1300" s="11">
        <v>2</v>
      </c>
      <c r="H1300" s="3" t="str">
        <f>VLOOKUP(G1300,Capítulos!D$2:E$17,2,FALSE)</f>
        <v>Función Jurisdiccional y Órganos Autónomos</v>
      </c>
      <c r="I1300" s="3" t="s">
        <v>48</v>
      </c>
      <c r="J1300" s="3" t="s">
        <v>4511</v>
      </c>
      <c r="L1300" s="4">
        <f t="shared" si="40"/>
        <v>0</v>
      </c>
      <c r="M1300" s="5" t="s">
        <v>4613</v>
      </c>
      <c r="N1300" s="4">
        <v>19</v>
      </c>
      <c r="O1300" s="3" t="str">
        <f t="shared" si="41"/>
        <v>Menos de 100 apoyos</v>
      </c>
      <c r="P1300" s="4">
        <v>0</v>
      </c>
      <c r="Q1300" s="4">
        <v>0</v>
      </c>
    </row>
    <row r="1301" spans="1:17" x14ac:dyDescent="0.2">
      <c r="A1301" s="3">
        <v>767</v>
      </c>
      <c r="B1301" s="3" t="s">
        <v>9</v>
      </c>
      <c r="C1301" s="3" t="s">
        <v>4614</v>
      </c>
      <c r="D1301" s="3" t="s">
        <v>4615</v>
      </c>
      <c r="E1301" s="3" t="s">
        <v>12</v>
      </c>
      <c r="F1301" s="11">
        <v>1</v>
      </c>
      <c r="G1301" s="11">
        <v>3</v>
      </c>
      <c r="H1301" s="3" t="str">
        <f>VLOOKUP(G1301,Capítulos!D$2:E$17,2,FALSE)</f>
        <v>Principios, Derechos Civiles y Políticos</v>
      </c>
      <c r="I1301" s="3" t="s">
        <v>48</v>
      </c>
      <c r="J1301" s="3" t="s">
        <v>4616</v>
      </c>
      <c r="K1301" s="3"/>
      <c r="L1301" s="4">
        <f t="shared" si="40"/>
        <v>0</v>
      </c>
      <c r="M1301" s="5" t="s">
        <v>4617</v>
      </c>
      <c r="N1301" s="4">
        <v>21</v>
      </c>
      <c r="O1301" s="3" t="str">
        <f t="shared" si="41"/>
        <v>Menos de 100 apoyos</v>
      </c>
      <c r="P1301" s="4">
        <v>0</v>
      </c>
      <c r="Q1301" s="4">
        <v>0</v>
      </c>
    </row>
    <row r="1302" spans="1:17" x14ac:dyDescent="0.2">
      <c r="A1302" s="3">
        <v>787</v>
      </c>
      <c r="B1302" s="3" t="s">
        <v>9</v>
      </c>
      <c r="C1302" s="3" t="s">
        <v>4618</v>
      </c>
      <c r="D1302" s="3" t="s">
        <v>4619</v>
      </c>
      <c r="E1302" s="3" t="s">
        <v>33</v>
      </c>
      <c r="F1302" s="11">
        <v>2</v>
      </c>
      <c r="G1302" s="11">
        <v>3</v>
      </c>
      <c r="H1302" s="3" t="str">
        <f>VLOOKUP(G1302,Capítulos!D$2:E$17,2,FALSE)</f>
        <v>Principios, Derechos Civiles y Políticos</v>
      </c>
      <c r="I1302" s="3" t="s">
        <v>48</v>
      </c>
      <c r="J1302" s="3" t="s">
        <v>1373</v>
      </c>
      <c r="L1302" s="4">
        <f t="shared" si="40"/>
        <v>0</v>
      </c>
      <c r="M1302" s="5" t="s">
        <v>4620</v>
      </c>
      <c r="N1302" s="4">
        <v>47</v>
      </c>
      <c r="O1302" s="3" t="str">
        <f t="shared" si="41"/>
        <v>Menos de 100 apoyos</v>
      </c>
      <c r="P1302" s="4">
        <v>0</v>
      </c>
      <c r="Q1302" s="4">
        <v>0</v>
      </c>
    </row>
    <row r="1303" spans="1:17" x14ac:dyDescent="0.2">
      <c r="A1303" s="3">
        <v>811</v>
      </c>
      <c r="B1303" s="3" t="s">
        <v>9</v>
      </c>
      <c r="C1303" s="3" t="s">
        <v>4621</v>
      </c>
      <c r="D1303" s="3" t="s">
        <v>4622</v>
      </c>
      <c r="E1303" s="3" t="s">
        <v>252</v>
      </c>
      <c r="F1303" s="11">
        <v>6</v>
      </c>
      <c r="G1303" s="11">
        <v>1</v>
      </c>
      <c r="H1303" s="3" t="str">
        <f>VLOOKUP(G1303,Capítulos!D$2:E$17,2,FALSE)</f>
        <v>Sistema Político, Reforma Constitucional y Forma de Estado</v>
      </c>
      <c r="I1303" s="3" t="s">
        <v>48</v>
      </c>
      <c r="J1303" s="3" t="s">
        <v>4623</v>
      </c>
      <c r="L1303" s="4">
        <f t="shared" si="40"/>
        <v>0</v>
      </c>
      <c r="M1303" s="5" t="s">
        <v>4624</v>
      </c>
      <c r="N1303" s="4">
        <v>10</v>
      </c>
      <c r="O1303" s="3" t="str">
        <f t="shared" si="41"/>
        <v>Menos de 100 apoyos</v>
      </c>
      <c r="P1303" s="4">
        <v>0</v>
      </c>
      <c r="Q1303" s="4">
        <v>0</v>
      </c>
    </row>
    <row r="1304" spans="1:17" x14ac:dyDescent="0.2">
      <c r="A1304" s="3">
        <v>815</v>
      </c>
      <c r="B1304" s="3" t="s">
        <v>9</v>
      </c>
      <c r="C1304" s="3" t="s">
        <v>4625</v>
      </c>
      <c r="D1304" s="3" t="s">
        <v>4626</v>
      </c>
      <c r="E1304" s="3" t="s">
        <v>12</v>
      </c>
      <c r="F1304" s="11">
        <v>1</v>
      </c>
      <c r="G1304" s="11">
        <v>3</v>
      </c>
      <c r="H1304" s="3" t="str">
        <f>VLOOKUP(G1304,Capítulos!D$2:E$17,2,FALSE)</f>
        <v>Principios, Derechos Civiles y Políticos</v>
      </c>
      <c r="I1304" s="3" t="s">
        <v>48</v>
      </c>
      <c r="J1304" s="3" t="s">
        <v>4623</v>
      </c>
      <c r="L1304" s="4">
        <f t="shared" si="40"/>
        <v>0</v>
      </c>
      <c r="M1304" s="5" t="s">
        <v>4627</v>
      </c>
      <c r="N1304" s="4">
        <v>12</v>
      </c>
      <c r="O1304" s="3" t="str">
        <f t="shared" si="41"/>
        <v>Menos de 100 apoyos</v>
      </c>
      <c r="P1304" s="4">
        <v>0</v>
      </c>
      <c r="Q1304" s="4">
        <v>0</v>
      </c>
    </row>
    <row r="1305" spans="1:17" x14ac:dyDescent="0.2">
      <c r="A1305" s="3">
        <v>863</v>
      </c>
      <c r="B1305" s="3" t="s">
        <v>9</v>
      </c>
      <c r="C1305" s="3" t="s">
        <v>4599</v>
      </c>
      <c r="D1305" s="3" t="s">
        <v>4600</v>
      </c>
      <c r="E1305" s="3" t="s">
        <v>18</v>
      </c>
      <c r="F1305" s="11">
        <v>4</v>
      </c>
      <c r="G1305" s="11">
        <v>1</v>
      </c>
      <c r="H1305" s="3" t="str">
        <f>VLOOKUP(G1305,Capítulos!D$2:E$17,2,FALSE)</f>
        <v>Sistema Político, Reforma Constitucional y Forma de Estado</v>
      </c>
      <c r="I1305" s="3" t="s">
        <v>13</v>
      </c>
      <c r="J1305" s="3" t="s">
        <v>4601</v>
      </c>
      <c r="L1305" s="4">
        <f t="shared" si="40"/>
        <v>0</v>
      </c>
      <c r="M1305" s="5" t="s">
        <v>4628</v>
      </c>
      <c r="N1305" s="4">
        <v>2</v>
      </c>
      <c r="O1305" s="3" t="str">
        <f t="shared" si="41"/>
        <v>Menos de 100 apoyos</v>
      </c>
      <c r="P1305" s="4">
        <v>0</v>
      </c>
      <c r="Q1305" s="4">
        <v>0</v>
      </c>
    </row>
    <row r="1306" spans="1:17" x14ac:dyDescent="0.2">
      <c r="A1306" s="3">
        <v>883</v>
      </c>
      <c r="B1306" s="3" t="s">
        <v>9</v>
      </c>
      <c r="C1306" s="3" t="s">
        <v>4599</v>
      </c>
      <c r="D1306" s="3" t="s">
        <v>4600</v>
      </c>
      <c r="E1306" s="3" t="s">
        <v>1385</v>
      </c>
      <c r="F1306" s="11">
        <v>8</v>
      </c>
      <c r="G1306" s="11">
        <v>2</v>
      </c>
      <c r="H1306" s="3" t="str">
        <f>VLOOKUP(G1306,Capítulos!D$2:E$17,2,FALSE)</f>
        <v>Función Jurisdiccional y Órganos Autónomos</v>
      </c>
      <c r="I1306" s="3" t="s">
        <v>13</v>
      </c>
      <c r="J1306" s="3" t="s">
        <v>4601</v>
      </c>
      <c r="L1306" s="4">
        <f t="shared" si="40"/>
        <v>0</v>
      </c>
      <c r="M1306" s="5" t="s">
        <v>4629</v>
      </c>
      <c r="N1306" s="4">
        <v>3</v>
      </c>
      <c r="O1306" s="3" t="str">
        <f t="shared" si="41"/>
        <v>Menos de 100 apoyos</v>
      </c>
      <c r="P1306" s="4">
        <v>0</v>
      </c>
      <c r="Q1306" s="4">
        <v>0</v>
      </c>
    </row>
    <row r="1307" spans="1:17" x14ac:dyDescent="0.2">
      <c r="A1307" s="3">
        <v>1887</v>
      </c>
      <c r="B1307" s="3" t="s">
        <v>9</v>
      </c>
      <c r="C1307" s="3" t="s">
        <v>4631</v>
      </c>
      <c r="D1307" s="3"/>
      <c r="E1307" s="3" t="s">
        <v>33</v>
      </c>
      <c r="F1307" s="11">
        <v>2</v>
      </c>
      <c r="G1307" s="11">
        <v>4</v>
      </c>
      <c r="H1307" s="3" t="str">
        <f>VLOOKUP(G1307,Capítulos!D$2:E$17,2,FALSE)</f>
        <v>Derechos Económicos, Sociales, Culturales y Ambientales</v>
      </c>
      <c r="I1307" s="3" t="s">
        <v>13</v>
      </c>
      <c r="J1307" s="3" t="s">
        <v>4630</v>
      </c>
      <c r="K1307" s="3" t="s">
        <v>4632</v>
      </c>
      <c r="L1307" s="4">
        <f t="shared" ref="L1307" si="42">IF(K1307=0,0,1)</f>
        <v>1</v>
      </c>
      <c r="M1307" s="7" t="s">
        <v>4633</v>
      </c>
      <c r="N1307" s="4">
        <v>46</v>
      </c>
      <c r="O1307" s="3" t="str">
        <f t="shared" ref="O1307" si="43">IF(N1307&lt;100,"Menos de 100 apoyos",IF(N1307&lt;1000,"Entre 100 y 999 apoyos",IF(N1307&lt;5000,"Entre 1000 y 4999 apoyos",IF(N1307&lt;10000,"Entre 5000 y 9999 años","Más de 10000 apoyos"))))</f>
        <v>Menos de 100 apoyos</v>
      </c>
      <c r="P1307" s="4">
        <v>0</v>
      </c>
      <c r="Q1307" s="4">
        <v>0</v>
      </c>
    </row>
  </sheetData>
  <hyperlinks>
    <hyperlink ref="M2" r:id="rId1" xr:uid="{5C86D3ED-C1C7-AE47-B151-A1679ACBDF92}"/>
    <hyperlink ref="M3" r:id="rId2" xr:uid="{5D704AAE-68D3-DB4E-94B7-1ABA1D51DA7C}"/>
    <hyperlink ref="M4" r:id="rId3" xr:uid="{A4419B73-1812-3941-9927-D6CD17B4A044}"/>
    <hyperlink ref="M5" r:id="rId4" xr:uid="{A3EEEE22-A6F5-F24B-8B2A-92139E21DC34}"/>
    <hyperlink ref="M6" r:id="rId5" xr:uid="{06B6081F-3C84-6746-BA20-36265A47D841}"/>
    <hyperlink ref="M7" r:id="rId6" xr:uid="{FFAC4C20-11FA-D04F-9567-183AB7183BF4}"/>
    <hyperlink ref="M8" r:id="rId7" xr:uid="{23D8B3A8-DCB7-D545-9194-1B549A2944D2}"/>
    <hyperlink ref="M9" r:id="rId8" xr:uid="{442FB94B-DC2A-6E4D-ABC0-BA96C163141E}"/>
    <hyperlink ref="M10" r:id="rId9" xr:uid="{4D2AF6A1-A667-4C47-8D2E-98CEEBEADBC3}"/>
    <hyperlink ref="M11" r:id="rId10" xr:uid="{5E75876A-115D-4348-9D2C-1039EBFC8DB7}"/>
    <hyperlink ref="M12" r:id="rId11" xr:uid="{38C29C13-6A80-0D4A-8EDE-F6762D0C8338}"/>
    <hyperlink ref="M13" r:id="rId12" xr:uid="{BD1B7066-5AE7-A94E-BAF3-6CA94CFAE983}"/>
    <hyperlink ref="M14" r:id="rId13" xr:uid="{5111DCFA-4DDE-AA4E-947C-7B3595F12CC0}"/>
    <hyperlink ref="M15" r:id="rId14" xr:uid="{EBAD338B-F09A-3047-AC9E-66466DB7E05C}"/>
    <hyperlink ref="M16" r:id="rId15" xr:uid="{180FB990-D3B1-3548-87C8-8BB42B36DF60}"/>
    <hyperlink ref="M17" r:id="rId16" xr:uid="{ADAF8448-302E-3749-BC4C-38FEA91DE995}"/>
    <hyperlink ref="M18" r:id="rId17" xr:uid="{99A43DEA-7F45-264A-B931-F3F2FBB56BA8}"/>
    <hyperlink ref="M19" r:id="rId18" xr:uid="{381CDB26-1B3F-D542-9576-B5D5E8789F78}"/>
    <hyperlink ref="M20" r:id="rId19" xr:uid="{C1FC7C5C-7BB6-4144-9C42-6EA7F22C0A12}"/>
    <hyperlink ref="M21" r:id="rId20" xr:uid="{415C4F0F-C563-6142-8821-76E91A01D95C}"/>
    <hyperlink ref="M22" r:id="rId21" xr:uid="{E26CC5AD-250C-A94C-BFE2-47B9A354D9AA}"/>
    <hyperlink ref="M23" r:id="rId22" xr:uid="{DF61BBA9-8908-804E-9AF4-60548419CD46}"/>
    <hyperlink ref="M24" r:id="rId23" xr:uid="{F21C23DB-5BBE-9C4D-B2D9-6E064080BC68}"/>
    <hyperlink ref="M25" r:id="rId24" xr:uid="{6E9D8F8C-096F-814F-A91E-07C87B81ABEE}"/>
    <hyperlink ref="M26" r:id="rId25" xr:uid="{20375232-F4C2-AE42-82B1-2E89943B927F}"/>
    <hyperlink ref="M27" r:id="rId26" xr:uid="{702E522A-C67E-0041-A7E9-293A21C523C3}"/>
    <hyperlink ref="M28" r:id="rId27" xr:uid="{0740BFD7-9EF9-184A-8371-5AD6B2B89D62}"/>
    <hyperlink ref="M29" r:id="rId28" xr:uid="{37141E03-9CD3-5D44-8C7A-50DEB686FA85}"/>
    <hyperlink ref="M30" r:id="rId29" xr:uid="{23B6761F-13CB-E248-B9A0-662CEFA1F7D6}"/>
    <hyperlink ref="M31" r:id="rId30" xr:uid="{52FE8083-A0A6-0B48-9703-AE67613EED03}"/>
    <hyperlink ref="M32" r:id="rId31" xr:uid="{FE62D0D0-F510-034B-92AB-686DC32E3DC9}"/>
    <hyperlink ref="M33" r:id="rId32" xr:uid="{EA5B12CF-95A9-3F44-9FD9-11B57B16BA42}"/>
    <hyperlink ref="M34" r:id="rId33" xr:uid="{78AFEB95-49C4-AA47-8387-CAE164C6297E}"/>
    <hyperlink ref="M35" r:id="rId34" xr:uid="{BA6CAF50-82A4-EE41-8715-198AAA414FB2}"/>
    <hyperlink ref="M36" r:id="rId35" xr:uid="{C0AC0D65-86BF-1A4F-AF66-0E52D9DCA7A7}"/>
    <hyperlink ref="M37" r:id="rId36" xr:uid="{89D02CA5-E7BE-594D-A847-112A3A451DB9}"/>
    <hyperlink ref="M38" r:id="rId37" xr:uid="{373D431F-E6C9-0E4C-94BC-C6A6C5A9E9E9}"/>
    <hyperlink ref="M39" r:id="rId38" xr:uid="{BDF4BD5E-53A0-014B-A055-214B99E98576}"/>
    <hyperlink ref="M40" r:id="rId39" xr:uid="{B93204C5-4F16-8549-ADA4-98213273AE96}"/>
    <hyperlink ref="M41" r:id="rId40" xr:uid="{F3B9DFFC-28AC-FE46-A5EC-DE8972F8559F}"/>
    <hyperlink ref="M42" r:id="rId41" xr:uid="{A2F34DEC-FA2E-A24A-8D40-909A11BBD3A2}"/>
    <hyperlink ref="M43" r:id="rId42" xr:uid="{4C52FCE8-CB26-E447-AB62-98F4CBE38C9A}"/>
    <hyperlink ref="M44" r:id="rId43" xr:uid="{E3F06F6F-D18D-BB45-B5F9-65D9DB8AD151}"/>
    <hyperlink ref="M45" r:id="rId44" xr:uid="{E38FCF00-A47D-6942-B080-33C9B800AF90}"/>
    <hyperlink ref="M46" r:id="rId45" xr:uid="{624752AF-EE1A-F74F-A5EE-4ED66C568A6F}"/>
    <hyperlink ref="M47" r:id="rId46" xr:uid="{D3D91D62-FD8D-8C43-A94E-5AFD3DC88EFC}"/>
    <hyperlink ref="M48" r:id="rId47" xr:uid="{E1E3F795-DEF0-1D49-8133-E7F92EEE6EE7}"/>
    <hyperlink ref="M49" r:id="rId48" xr:uid="{CF705227-F187-F048-A23D-D5B6B858A88A}"/>
    <hyperlink ref="M50" r:id="rId49" xr:uid="{48DE583C-4C84-0049-925E-58750B6BF89C}"/>
    <hyperlink ref="M51" r:id="rId50" xr:uid="{4C66FFD7-0A3E-F44D-95D9-6D6A3FBB25C5}"/>
    <hyperlink ref="M52" r:id="rId51" xr:uid="{D9078136-3B04-5841-978E-DCC9CEDA20B8}"/>
    <hyperlink ref="M53" r:id="rId52" xr:uid="{ECC491FB-8CC8-0047-BA64-1775D9EC5AFC}"/>
    <hyperlink ref="M54" r:id="rId53" xr:uid="{455AB6E7-CB3C-DF4B-AE0B-7351861EF81C}"/>
    <hyperlink ref="M55" r:id="rId54" xr:uid="{F3479DBD-03A6-4544-80D2-8B0419C552B9}"/>
    <hyperlink ref="M56" r:id="rId55" xr:uid="{6AFFAD58-DCEC-7349-8618-A68120B29B86}"/>
    <hyperlink ref="M57" r:id="rId56" xr:uid="{86118788-F203-1C44-B008-5E99EF914696}"/>
    <hyperlink ref="M58" r:id="rId57" xr:uid="{FCA44665-E947-224A-A169-27F830D87811}"/>
    <hyperlink ref="M59" r:id="rId58" xr:uid="{49AD7254-B3A3-8F48-89DE-7DACBB1627B4}"/>
    <hyperlink ref="M60" r:id="rId59" xr:uid="{58E14F7F-1836-5144-8FD8-E4FDC2708953}"/>
    <hyperlink ref="M61" r:id="rId60" xr:uid="{6F33C1C5-F35E-684E-9214-A073160BBC62}"/>
    <hyperlink ref="M62" r:id="rId61" xr:uid="{985F72CF-B586-2043-AC12-A16CB4933BDE}"/>
    <hyperlink ref="M63" r:id="rId62" xr:uid="{FD0A7F93-AA87-E942-BF54-BEDFCDFD72D5}"/>
    <hyperlink ref="M64" r:id="rId63" xr:uid="{E2B56ECD-D875-1A4A-BC1A-CB337EFD0281}"/>
    <hyperlink ref="M65" r:id="rId64" xr:uid="{C2512CA8-B7D8-E24B-88D5-3B0D42969BFC}"/>
    <hyperlink ref="M66" r:id="rId65" xr:uid="{525D5C4F-8EBD-034B-A7A0-F1099A478C61}"/>
    <hyperlink ref="M67" r:id="rId66" xr:uid="{22D85A45-41A8-F445-892F-585EEE4FE439}"/>
    <hyperlink ref="M68" r:id="rId67" xr:uid="{91C5E86B-956C-DA42-B5D4-7D332563F650}"/>
    <hyperlink ref="M69" r:id="rId68" xr:uid="{10BF0535-413B-2C49-A486-8F125D883A92}"/>
    <hyperlink ref="M70" r:id="rId69" xr:uid="{BDE22A86-5532-7246-8F4F-8EE5F2A26355}"/>
    <hyperlink ref="M71" r:id="rId70" xr:uid="{BB67FAFE-A13B-6049-88D7-F34689CAA3A2}"/>
    <hyperlink ref="M72" r:id="rId71" xr:uid="{9F15B4C1-9CC9-B74C-BC86-0493995EDFAF}"/>
    <hyperlink ref="M73" r:id="rId72" xr:uid="{6AB95C58-1B6A-D740-9520-F01D4A0A1BA4}"/>
    <hyperlink ref="M74" r:id="rId73" xr:uid="{92BECE94-761E-5B4E-B559-42CD5466E061}"/>
    <hyperlink ref="M75" r:id="rId74" xr:uid="{F076B04E-2F13-EE4C-99AA-F523ADED1A9E}"/>
    <hyperlink ref="M76" r:id="rId75" xr:uid="{E4E037CD-57BF-2F46-8ECB-594C88315073}"/>
    <hyperlink ref="M77" r:id="rId76" xr:uid="{6F43C7C7-BCC5-EF4C-A173-A77FE465B4B3}"/>
    <hyperlink ref="M78" r:id="rId77" xr:uid="{DC0ECE34-FACF-454B-A6D0-6574FD24614F}"/>
    <hyperlink ref="M79" r:id="rId78" xr:uid="{1686586C-0F77-2C4C-8EB6-AF7E70781E68}"/>
    <hyperlink ref="M80" r:id="rId79" xr:uid="{6BE2E48B-A93D-A54D-8B23-37E553B53D92}"/>
    <hyperlink ref="M81" r:id="rId80" xr:uid="{0992B688-853A-544B-89F3-84C30516A87E}"/>
    <hyperlink ref="M82" r:id="rId81" xr:uid="{2222DAD6-E539-E043-BCA5-EF2C0DDA67D8}"/>
    <hyperlink ref="M83" r:id="rId82" xr:uid="{6FE8C968-56D7-444F-B0A5-AB3DD9509227}"/>
    <hyperlink ref="M84" r:id="rId83" xr:uid="{8B6A9107-5CCF-2342-AC1A-8232914BCF6B}"/>
    <hyperlink ref="M85" r:id="rId84" xr:uid="{5A4BD6FD-2513-1643-AD25-FFB0D049AD40}"/>
    <hyperlink ref="M86" r:id="rId85" xr:uid="{0CE271CA-2442-1D4F-A2E8-B7461C69406F}"/>
    <hyperlink ref="M87" r:id="rId86" xr:uid="{2CA8DEA5-47E6-1D45-91CF-AB3F054FD596}"/>
    <hyperlink ref="M88" r:id="rId87" xr:uid="{6D3E2402-7CCF-EE43-952E-698408CCD187}"/>
    <hyperlink ref="M89" r:id="rId88" xr:uid="{DDE9FAC1-CC71-1241-977C-7E1D3F5784B6}"/>
    <hyperlink ref="M90" r:id="rId89" xr:uid="{D7D6A47B-DB6A-2B43-81F8-ADF0F8822D0F}"/>
    <hyperlink ref="M91" r:id="rId90" xr:uid="{F25E1272-F120-E04E-A3AC-4EA6AABE51E7}"/>
    <hyperlink ref="M92" r:id="rId91" xr:uid="{2AF040B4-5AF4-584D-AD4C-DD3102B55CE7}"/>
    <hyperlink ref="M93" r:id="rId92" xr:uid="{5762808D-5EF0-BE41-A7B0-60850EC601B3}"/>
    <hyperlink ref="M94" r:id="rId93" xr:uid="{FC0E6F5D-3F60-2F4F-A561-40B8941AF011}"/>
    <hyperlink ref="M95" r:id="rId94" xr:uid="{547E1409-C64C-E541-9831-66DC01A23055}"/>
    <hyperlink ref="M96" r:id="rId95" xr:uid="{9652DE9E-392B-6047-874A-35E1E6D379DC}"/>
    <hyperlink ref="M97" r:id="rId96" xr:uid="{828FDBE6-0A1A-064E-9B61-F2334503D0BD}"/>
    <hyperlink ref="M98" r:id="rId97" xr:uid="{7C261F4E-E235-2845-983E-180068AA5F63}"/>
    <hyperlink ref="M99" r:id="rId98" xr:uid="{4E4E1EF1-4D9B-4541-8DE0-411506440B94}"/>
    <hyperlink ref="M100" r:id="rId99" xr:uid="{C3880BBB-F0D3-AD4E-8DC5-720132142654}"/>
    <hyperlink ref="M101" r:id="rId100" xr:uid="{BB8A08BD-D8CB-4842-9D8C-F926F1D5BB89}"/>
    <hyperlink ref="M102" r:id="rId101" xr:uid="{9D578733-9800-FD43-8004-BD318A3B1019}"/>
    <hyperlink ref="M103" r:id="rId102" xr:uid="{86527717-C70F-074F-AE36-2C4288422E9D}"/>
    <hyperlink ref="M104" r:id="rId103" xr:uid="{6B291B0A-F541-D843-83A4-88D1F9CD7A17}"/>
    <hyperlink ref="M105" r:id="rId104" xr:uid="{DD20BE79-4199-224B-A069-2B3762A5D1F9}"/>
    <hyperlink ref="M106" r:id="rId105" xr:uid="{27251BAB-11DE-B64A-A09B-1F91595809D8}"/>
    <hyperlink ref="M107" r:id="rId106" xr:uid="{347BB1DF-D090-8F4A-83BA-6249FCBA60A8}"/>
    <hyperlink ref="M108" r:id="rId107" xr:uid="{448C17EA-0FD4-E74F-922D-A0D81B398EFE}"/>
    <hyperlink ref="M109" r:id="rId108" xr:uid="{D022DA18-C3F5-DD4F-8633-ADB7BE06706C}"/>
    <hyperlink ref="M110" r:id="rId109" xr:uid="{8DD0FEF2-FC9B-3F48-ABAC-4A8BA2D05016}"/>
    <hyperlink ref="M111" r:id="rId110" xr:uid="{4689CBF8-A0D0-1747-BF0E-90236C60ACBE}"/>
    <hyperlink ref="M112" r:id="rId111" xr:uid="{43363C7F-D50F-6749-B8F4-8F8C45AC9A5E}"/>
    <hyperlink ref="M113" r:id="rId112" xr:uid="{7D93363E-603F-DA43-AFDD-FF9A5E1EBC69}"/>
    <hyperlink ref="M114" r:id="rId113" xr:uid="{AE26E09E-9B8E-644D-A1CC-17CEEBA534D4}"/>
    <hyperlink ref="M115" r:id="rId114" xr:uid="{7C701299-A914-7743-BA96-2FA544CBE2E2}"/>
    <hyperlink ref="M116" r:id="rId115" xr:uid="{6609B360-333A-5B44-A6C8-8A70F089847B}"/>
    <hyperlink ref="M117" r:id="rId116" xr:uid="{CA56D866-E712-DA41-9370-5BB8ABA890CE}"/>
    <hyperlink ref="M118" r:id="rId117" xr:uid="{8FA853BB-06E6-A84C-AA6C-467C8DD28BC2}"/>
    <hyperlink ref="M119" r:id="rId118" xr:uid="{05774BB2-F509-4446-A580-273612C7A349}"/>
    <hyperlink ref="M120" r:id="rId119" xr:uid="{25418127-2202-724C-A5E4-F591EEBD7460}"/>
    <hyperlink ref="M121" r:id="rId120" xr:uid="{BC4D3E78-AA53-114A-9D06-71DB7AB02BA3}"/>
    <hyperlink ref="M122" r:id="rId121" xr:uid="{58BAECCE-AFCD-654B-9D0C-70725A5FF5B9}"/>
    <hyperlink ref="M123" r:id="rId122" xr:uid="{A056CAB9-72A6-D44C-ABCE-419E14802EEA}"/>
    <hyperlink ref="M124" r:id="rId123" xr:uid="{87467F09-D49C-D24B-BF46-4241D5E0A561}"/>
    <hyperlink ref="M125" r:id="rId124" xr:uid="{AEA35A85-9C48-184C-A86F-4863257EF9AB}"/>
    <hyperlink ref="M126" r:id="rId125" xr:uid="{4394027B-9930-5545-89F6-50A26C585DB7}"/>
    <hyperlink ref="M127" r:id="rId126" xr:uid="{35FE2E5B-8E15-AB4B-BC22-CA4A1842518B}"/>
    <hyperlink ref="M128" r:id="rId127" xr:uid="{D0431268-CACD-C14D-ABF1-A41D5FC35D64}"/>
    <hyperlink ref="M129" r:id="rId128" xr:uid="{A628BFD8-BA45-4442-BDC3-F76D77380126}"/>
    <hyperlink ref="M130" r:id="rId129" xr:uid="{1D0C0F52-3DCC-3E48-8A98-77AB58426FC6}"/>
    <hyperlink ref="M131" r:id="rId130" xr:uid="{55A72334-76A8-7248-927E-777683691248}"/>
    <hyperlink ref="M132" r:id="rId131" xr:uid="{5495E5A7-F04A-BE41-A9AD-2947FB361B85}"/>
    <hyperlink ref="M133" r:id="rId132" xr:uid="{9D1C06D7-E665-384F-8702-D6CE3F13D4AB}"/>
    <hyperlink ref="M134" r:id="rId133" xr:uid="{7735043A-2B55-074C-9E11-C8DD1C170056}"/>
    <hyperlink ref="M135" r:id="rId134" xr:uid="{77614D0C-3F04-144A-B64D-99BCDAA7533E}"/>
    <hyperlink ref="M136" r:id="rId135" xr:uid="{CC149F7E-9D1A-0342-A11D-0CBBC6B04726}"/>
    <hyperlink ref="M137" r:id="rId136" xr:uid="{4139F0EE-50C4-3342-A40D-13F1A0CDD5D9}"/>
    <hyperlink ref="M138" r:id="rId137" xr:uid="{0BF34228-40CB-6F4D-968B-18E48B0D8C86}"/>
    <hyperlink ref="M139" r:id="rId138" xr:uid="{7D83A261-4DE7-0740-9778-F17960F6024B}"/>
    <hyperlink ref="M140" r:id="rId139" xr:uid="{0C051B3B-C653-1D41-BF43-F93703ACD0C6}"/>
    <hyperlink ref="M141" r:id="rId140" xr:uid="{F813CC1F-63C3-3D42-B206-08E8BA1DF438}"/>
    <hyperlink ref="M142" r:id="rId141" xr:uid="{5FB5627D-8DCA-6F45-A171-FD76E488DDCB}"/>
    <hyperlink ref="M143" r:id="rId142" xr:uid="{1B3EDE94-708F-8A4E-83BE-973616277965}"/>
    <hyperlink ref="M144" r:id="rId143" xr:uid="{ABB85E32-39ED-A244-B9DE-A007BDF96C9E}"/>
    <hyperlink ref="M145" r:id="rId144" xr:uid="{501A170D-3A16-4549-B891-0279ECCEB166}"/>
    <hyperlink ref="M146" r:id="rId145" xr:uid="{FE4D932D-3F6B-9E47-8B88-7725372449BC}"/>
    <hyperlink ref="M147" r:id="rId146" xr:uid="{28F35C85-E035-3B40-858B-D1DF19476260}"/>
    <hyperlink ref="M148" r:id="rId147" xr:uid="{3E8C5F7B-D6B5-F347-A80A-1ACA3570CA09}"/>
    <hyperlink ref="M149" r:id="rId148" xr:uid="{D648C058-3FA0-7647-BE22-27A2CCD873EF}"/>
    <hyperlink ref="M150" r:id="rId149" xr:uid="{CA7D5979-E20D-6A41-B26D-3DA9DCD3527A}"/>
    <hyperlink ref="M151" r:id="rId150" xr:uid="{99E8F500-AFAE-C04F-8828-7FA83001B382}"/>
    <hyperlink ref="M152" r:id="rId151" xr:uid="{9A118983-473D-5F43-8096-BB773D60CFF1}"/>
    <hyperlink ref="M153" r:id="rId152" xr:uid="{F48E56F4-3F0E-7143-88CF-349C85A7766F}"/>
    <hyperlink ref="M154" r:id="rId153" xr:uid="{4074E970-616F-AE4F-8C50-E494F750C607}"/>
    <hyperlink ref="M155" r:id="rId154" xr:uid="{A7545FD5-DB22-A440-BE8B-C86BAFD1EFD9}"/>
    <hyperlink ref="M156" r:id="rId155" xr:uid="{354E10FE-5FFE-C348-9F0B-620EEFEE5A75}"/>
    <hyperlink ref="M157" r:id="rId156" xr:uid="{1370A4D0-9F01-D945-ACFD-526D079BBA3E}"/>
    <hyperlink ref="M158" r:id="rId157" xr:uid="{CD6539C4-FC1A-5148-A221-E539D74E6F55}"/>
    <hyperlink ref="M159" r:id="rId158" xr:uid="{E9119100-ADF6-ED4C-A9D4-3DA5B2CC7C38}"/>
    <hyperlink ref="M160" r:id="rId159" xr:uid="{DF76F0A4-5463-224D-A29C-589CF302712F}"/>
    <hyperlink ref="M161" r:id="rId160" xr:uid="{2026F8C7-9C49-E84D-B6BC-2A021E3A6396}"/>
    <hyperlink ref="M162" r:id="rId161" xr:uid="{3FCC71D7-9375-C445-9DE2-D951179CA20B}"/>
    <hyperlink ref="M163" r:id="rId162" xr:uid="{81EEB676-8FDC-3A49-BFD5-550071C3D4A8}"/>
    <hyperlink ref="M164" r:id="rId163" xr:uid="{F441C684-ABFC-7640-8290-C78AF4F9586A}"/>
    <hyperlink ref="M165" r:id="rId164" xr:uid="{085FA5A1-E8FB-874E-AA4C-0965BE660BC2}"/>
    <hyperlink ref="M166" r:id="rId165" xr:uid="{955D6A15-F53E-4349-ACF7-04ABA76A6F22}"/>
    <hyperlink ref="M167" r:id="rId166" xr:uid="{9BB72524-269E-3D4C-A98A-03C7B43D118B}"/>
    <hyperlink ref="M168" r:id="rId167" xr:uid="{01F5A412-F5A6-F34C-B9AE-9D732FB75AFE}"/>
    <hyperlink ref="M169" r:id="rId168" xr:uid="{E316815D-1292-D74F-A1A4-C38EB22A626F}"/>
    <hyperlink ref="M170" r:id="rId169" xr:uid="{303EB97E-A14E-CC4C-AFFF-6D7015748F92}"/>
    <hyperlink ref="M171" r:id="rId170" xr:uid="{56109E54-C7E8-7E45-9028-F41D44447B12}"/>
    <hyperlink ref="M172" r:id="rId171" xr:uid="{899DB3AE-5154-EF4A-AE4D-75AC0CEA41FA}"/>
    <hyperlink ref="M173" r:id="rId172" xr:uid="{175D4BCD-3277-FE4B-A692-5C353B16FD89}"/>
    <hyperlink ref="M174" r:id="rId173" xr:uid="{04878450-5228-B446-891A-1CBC73AD4A84}"/>
    <hyperlink ref="M175" r:id="rId174" xr:uid="{625F7735-A4B1-9345-B966-D68A804CAB84}"/>
    <hyperlink ref="M176" r:id="rId175" xr:uid="{11E1F37D-A4AA-5142-91A6-AB9E5D1D86ED}"/>
    <hyperlink ref="M177" r:id="rId176" xr:uid="{B743D21A-D385-5F41-AE1D-9DD7FFC864B7}"/>
    <hyperlink ref="M178" r:id="rId177" xr:uid="{08505809-724E-5043-988B-D747B92A91A5}"/>
    <hyperlink ref="M179" r:id="rId178" xr:uid="{934386DC-CFDF-C641-8E8B-67BAD2A95BDC}"/>
    <hyperlink ref="M180" r:id="rId179" xr:uid="{65DD8128-E90A-8748-9199-EB5651564BC7}"/>
    <hyperlink ref="M181" r:id="rId180" xr:uid="{A9F20F1D-8980-A34D-8247-9DF4F810354C}"/>
    <hyperlink ref="M182" r:id="rId181" xr:uid="{7536D04E-38C3-2049-ACE5-36564D026956}"/>
    <hyperlink ref="M183" r:id="rId182" xr:uid="{B4D906E8-B226-4B43-9032-1DB3DA03C60A}"/>
    <hyperlink ref="M184" r:id="rId183" xr:uid="{AEFCA79F-6913-D943-B6B4-7F623E621DAC}"/>
    <hyperlink ref="M185" r:id="rId184" xr:uid="{BC7F5CCA-AEC2-604E-96B0-88B9725D00B3}"/>
    <hyperlink ref="M186" r:id="rId185" xr:uid="{DB010CFA-311A-7848-AD2A-EB31D766FA02}"/>
    <hyperlink ref="M187" r:id="rId186" xr:uid="{8EC7E0C5-35B4-E14A-854E-B1BA2EDDE12B}"/>
    <hyperlink ref="M188" r:id="rId187" xr:uid="{67C6EB65-778B-D44C-8A35-581D7EBF944A}"/>
    <hyperlink ref="M189" r:id="rId188" xr:uid="{C8EC1546-BD8E-0542-A01F-197BEFEB4A62}"/>
    <hyperlink ref="M190" r:id="rId189" xr:uid="{5CCE687B-E214-BF49-A816-77DB6B104ED9}"/>
    <hyperlink ref="M191" r:id="rId190" xr:uid="{A8BA79FC-D309-5643-95CF-213C4DD5035D}"/>
    <hyperlink ref="M192" r:id="rId191" xr:uid="{00DE5182-4D77-7F43-B3B6-7430FE77ADF1}"/>
    <hyperlink ref="M193" r:id="rId192" xr:uid="{287F903F-2F27-024A-ABE6-83E0A9064FB9}"/>
    <hyperlink ref="M194" r:id="rId193" xr:uid="{3610FF57-C44C-4349-8DE2-B66A4723E213}"/>
    <hyperlink ref="M195" r:id="rId194" xr:uid="{EF02658D-9F8D-094D-B441-F98FC8AC9F2A}"/>
    <hyperlink ref="M196" r:id="rId195" xr:uid="{1D8B8ACB-14A2-CA4B-9208-6AB87910459B}"/>
    <hyperlink ref="M197" r:id="rId196" xr:uid="{D868C141-089B-F544-A9DA-3B61698F87BB}"/>
    <hyperlink ref="M198" r:id="rId197" xr:uid="{2A126C88-7694-4242-9203-E42DB785B8DA}"/>
    <hyperlink ref="M199" r:id="rId198" xr:uid="{4DD35929-F52F-6742-B063-BF025B4971C7}"/>
    <hyperlink ref="M200" r:id="rId199" xr:uid="{20DCA1F8-441A-EC42-A3FE-4FDDF41BAEB4}"/>
    <hyperlink ref="M201" r:id="rId200" xr:uid="{6D70E90A-3440-8F47-A4B7-14E680125727}"/>
    <hyperlink ref="M202" r:id="rId201" xr:uid="{48E36CEE-5EE7-8D41-9D88-31C233267828}"/>
    <hyperlink ref="M203" r:id="rId202" xr:uid="{8AB4AB70-BCAF-AC4E-AB0B-F7D7E459AF24}"/>
    <hyperlink ref="M204" r:id="rId203" xr:uid="{4B1EC6D5-1D7D-834C-800B-6ACC344FF1AC}"/>
    <hyperlink ref="M205" r:id="rId204" xr:uid="{33F357AE-9E47-D04E-8E60-C03AE7D69B1D}"/>
    <hyperlink ref="M206" r:id="rId205" xr:uid="{CEA3C4E0-D0EF-4945-A7D4-91F2BFC9C508}"/>
    <hyperlink ref="M207" r:id="rId206" xr:uid="{987C10B1-5233-DC49-8193-67F38EAF1A8F}"/>
    <hyperlink ref="M208" r:id="rId207" xr:uid="{1D2BFDF0-3404-2E4D-AB89-22FC2F9C43D3}"/>
    <hyperlink ref="M209" r:id="rId208" xr:uid="{EF21B37A-3BC5-4A42-A1F1-FF891BD2EF62}"/>
    <hyperlink ref="M210" r:id="rId209" xr:uid="{26BB68D4-F9F1-474D-B79D-C1A871920DB9}"/>
    <hyperlink ref="M211" r:id="rId210" xr:uid="{0E71C4FD-B193-A040-9D6B-B2385B962116}"/>
    <hyperlink ref="M212" r:id="rId211" xr:uid="{25FDBC5E-483E-744D-854F-57ABD768DA5B}"/>
    <hyperlink ref="M213" r:id="rId212" xr:uid="{0D69D621-A3AB-1145-970E-419FB123773B}"/>
    <hyperlink ref="M214" r:id="rId213" xr:uid="{7D924A7C-AF3E-2948-ADE3-BD0202F2C07C}"/>
    <hyperlink ref="M215" r:id="rId214" xr:uid="{835F7927-7F0B-3648-9A22-90E66FBEE356}"/>
    <hyperlink ref="M216" r:id="rId215" xr:uid="{C211115F-63D2-C449-BA8E-F91CEE1FCE08}"/>
    <hyperlink ref="M217" r:id="rId216" xr:uid="{5B827980-073D-E54D-A64C-563E6635F982}"/>
    <hyperlink ref="M218" r:id="rId217" xr:uid="{8EE3CB4F-99D0-C945-BF06-6120B5BB4B8D}"/>
    <hyperlink ref="M219" r:id="rId218" xr:uid="{C440E1B3-3C49-834D-97F9-9D8C47E6705F}"/>
    <hyperlink ref="M220" r:id="rId219" xr:uid="{1C652804-5930-CC4C-9B54-FAA267C9CBE2}"/>
    <hyperlink ref="M221" r:id="rId220" xr:uid="{E6730ED0-0246-B44E-AEC9-F38A03737C35}"/>
    <hyperlink ref="M222" r:id="rId221" xr:uid="{7B60780F-675A-214F-924C-C25EDAB3F209}"/>
    <hyperlink ref="M223" r:id="rId222" xr:uid="{C8E26C7E-8AF1-5B4F-AD47-4D9DC12B1465}"/>
    <hyperlink ref="M224" r:id="rId223" xr:uid="{C6FFF059-9EC1-964F-9A71-9F5855EDE469}"/>
    <hyperlink ref="M225" r:id="rId224" xr:uid="{9D2A39F8-0D26-7046-A98A-3DF85CD024A3}"/>
    <hyperlink ref="M226" r:id="rId225" xr:uid="{44EEE5C7-AF72-4D4F-87B1-FCE963BF1183}"/>
    <hyperlink ref="M227" r:id="rId226" xr:uid="{DD622C43-5A8A-4541-8C98-953E6AC6B67C}"/>
    <hyperlink ref="M228" r:id="rId227" xr:uid="{9C5F05BC-839E-684E-8FBD-F2423577D12B}"/>
    <hyperlink ref="M229" r:id="rId228" xr:uid="{7C5B4BE6-ED23-2F48-87A3-839036C38F2D}"/>
    <hyperlink ref="M230" r:id="rId229" xr:uid="{96D643E4-45D7-284D-B9B1-AAB3D0EFCD78}"/>
    <hyperlink ref="M231" r:id="rId230" xr:uid="{22179DA7-5511-974E-8F65-13991E4EF396}"/>
    <hyperlink ref="M232" r:id="rId231" xr:uid="{5794181B-0134-5043-9051-1FE5A5F9A63C}"/>
    <hyperlink ref="M233" r:id="rId232" xr:uid="{C6350982-AD97-0E46-B54D-F8418DCFBC68}"/>
    <hyperlink ref="M234" r:id="rId233" xr:uid="{F17D8583-5D32-6B46-85D5-A35AF6FAEEA6}"/>
    <hyperlink ref="M235" r:id="rId234" xr:uid="{F3E24B36-F938-5843-854E-E1699B6286E9}"/>
    <hyperlink ref="M236" r:id="rId235" xr:uid="{CE3811C6-FF48-2F4F-8482-A0226CD4EC9D}"/>
    <hyperlink ref="M237" r:id="rId236" xr:uid="{78858BCD-D34E-CC4C-8350-46FC89D7E178}"/>
    <hyperlink ref="M238" r:id="rId237" xr:uid="{F231F0D6-6994-8E43-AD84-96F71117E236}"/>
    <hyperlink ref="M239" r:id="rId238" xr:uid="{44C4ECBF-B5AC-CB45-A7A0-F1B90F538B17}"/>
    <hyperlink ref="M240" r:id="rId239" xr:uid="{3D381A9A-0FB1-3F4E-9AB3-45C10DA64820}"/>
    <hyperlink ref="M241" r:id="rId240" xr:uid="{3CDB3217-E03A-E244-98FD-E62D2FBE42AF}"/>
    <hyperlink ref="M242" r:id="rId241" xr:uid="{EE1AC9A5-E57F-3046-A8FB-F9D669E37F98}"/>
    <hyperlink ref="M243" r:id="rId242" xr:uid="{379C8244-A6B8-DD43-BF94-C668643885FF}"/>
    <hyperlink ref="M244" r:id="rId243" xr:uid="{A18A180E-B21A-C245-A2F9-6DC8EFEAC643}"/>
    <hyperlink ref="M245" r:id="rId244" xr:uid="{C0A10087-6353-0C47-9383-5501C4475B2F}"/>
    <hyperlink ref="M246" r:id="rId245" xr:uid="{E66AE5E0-314F-354B-9DD0-04CECC999142}"/>
    <hyperlink ref="M247" r:id="rId246" xr:uid="{DCBA4C6A-937F-F341-8FD0-E6498F131295}"/>
    <hyperlink ref="M248" r:id="rId247" xr:uid="{4279F812-C5D2-8948-886D-971FEE66CCA7}"/>
    <hyperlink ref="M249" r:id="rId248" xr:uid="{4C9A182E-5607-ED40-880E-3A3680E8BEDA}"/>
    <hyperlink ref="M250" r:id="rId249" xr:uid="{C6E29989-3529-0C42-878A-03F495E63F6E}"/>
    <hyperlink ref="M251" r:id="rId250" xr:uid="{9C92CABD-C027-A04E-BA04-5A322C938331}"/>
    <hyperlink ref="M252" r:id="rId251" xr:uid="{8AC9C7A7-5C54-C146-9123-35A91AE1C281}"/>
    <hyperlink ref="M253" r:id="rId252" xr:uid="{80FB6B6C-1F0D-3040-8C35-A1261CC87F92}"/>
    <hyperlink ref="M254" r:id="rId253" xr:uid="{144375AB-7C17-1D47-B0AC-167127639FFC}"/>
    <hyperlink ref="M255" r:id="rId254" xr:uid="{516C5ADE-608D-7844-9913-DFE9E9221F9E}"/>
    <hyperlink ref="M256" r:id="rId255" xr:uid="{35789D5F-44FD-4E41-B00D-85D120D89EF3}"/>
    <hyperlink ref="M257" r:id="rId256" xr:uid="{80004490-35A6-8141-9881-737EB5E19442}"/>
    <hyperlink ref="M258" r:id="rId257" xr:uid="{D63768F0-2FFC-3049-B2F5-973DDB91B4E5}"/>
    <hyperlink ref="M259" r:id="rId258" xr:uid="{9BD00AE0-B92F-DE4F-BE39-2B97F7740996}"/>
    <hyperlink ref="M260" r:id="rId259" xr:uid="{E014707A-AE43-4A4E-AF47-D619ADE2E4DE}"/>
    <hyperlink ref="M261" r:id="rId260" xr:uid="{4AD79698-63F4-4D40-ACF2-E843C65D1073}"/>
    <hyperlink ref="M262" r:id="rId261" xr:uid="{ABA7E20C-E194-8B4B-B049-A3C0B0DBB4EA}"/>
    <hyperlink ref="M263" r:id="rId262" xr:uid="{9BC11C39-1908-B944-B4AA-8F153B5A0ECC}"/>
    <hyperlink ref="M264" r:id="rId263" xr:uid="{143D8906-3623-BB4E-8395-91C7324531BC}"/>
    <hyperlink ref="M265" r:id="rId264" xr:uid="{909C28A8-08DF-BF4D-9CBF-C390815C2318}"/>
    <hyperlink ref="M266" r:id="rId265" xr:uid="{4D7894B9-0727-0344-BC4C-7984D5D04726}"/>
    <hyperlink ref="M267" r:id="rId266" xr:uid="{512BC446-75DD-C641-A16B-1D8D7B4DD60E}"/>
    <hyperlink ref="M268" r:id="rId267" xr:uid="{DBA2D65A-15BC-F145-90FD-B75D9933D767}"/>
    <hyperlink ref="M269" r:id="rId268" xr:uid="{30737595-48F6-6C45-A5FD-D1F888A21D69}"/>
    <hyperlink ref="M270" r:id="rId269" xr:uid="{38B5DC1D-892E-A644-8873-D8E56D47838A}"/>
    <hyperlink ref="M271" r:id="rId270" xr:uid="{A5939C3C-6BC5-4044-AD3C-B4F8BA6837C3}"/>
    <hyperlink ref="M272" r:id="rId271" xr:uid="{3E89574F-1989-1A47-B774-7DD2CFDBEA17}"/>
    <hyperlink ref="M273" r:id="rId272" xr:uid="{49E401B6-08E4-AD48-BA27-B62AA7C19EF3}"/>
    <hyperlink ref="M274" r:id="rId273" xr:uid="{4E373854-5EFF-6941-9C66-F6D108B8D375}"/>
    <hyperlink ref="M275" r:id="rId274" xr:uid="{4BF29B49-983B-9C45-ABE7-11F2E855CAD2}"/>
    <hyperlink ref="M276" r:id="rId275" xr:uid="{17927E17-22A1-614C-A678-4EBC6A98F837}"/>
    <hyperlink ref="M277" r:id="rId276" xr:uid="{62B1B8DB-2818-AF4C-A610-442E09B3CB48}"/>
    <hyperlink ref="M278" r:id="rId277" xr:uid="{796B3713-822C-6640-9506-4C9FD6ABC8BE}"/>
    <hyperlink ref="M279" r:id="rId278" xr:uid="{0BFAB083-E953-7745-9618-73E69646CDFB}"/>
    <hyperlink ref="M280" r:id="rId279" xr:uid="{B4E58B69-64AE-9548-923F-1D5CEB44A271}"/>
    <hyperlink ref="M281" r:id="rId280" xr:uid="{39416A01-CA0A-1D45-B731-013097F0A098}"/>
    <hyperlink ref="M282" r:id="rId281" xr:uid="{D35BD763-6E7C-5B4C-98B1-BE52AAA66934}"/>
    <hyperlink ref="M283" r:id="rId282" xr:uid="{C1529F6E-056D-7041-BD35-722930314B60}"/>
    <hyperlink ref="M284" r:id="rId283" xr:uid="{9BBF4D7E-C02A-C545-B0A4-E7333B16FCE7}"/>
    <hyperlink ref="M285" r:id="rId284" xr:uid="{62F0AB9F-9D8B-9D4F-83CE-D733DDF7D6E4}"/>
    <hyperlink ref="M286" r:id="rId285" xr:uid="{B56E734F-9B6D-964A-AECA-79AA08207CED}"/>
    <hyperlink ref="M287" r:id="rId286" xr:uid="{F95B9D56-6501-594A-9E94-30D51AB99457}"/>
    <hyperlink ref="M288" r:id="rId287" xr:uid="{0629A5C3-E679-034D-9F9E-3468C4B77152}"/>
    <hyperlink ref="M289" r:id="rId288" xr:uid="{E53F02CF-E7C4-DE49-92CA-A49F22BE8A94}"/>
    <hyperlink ref="M290" r:id="rId289" xr:uid="{054C54DC-5674-6D48-AABA-3446EA8C609F}"/>
    <hyperlink ref="M291" r:id="rId290" xr:uid="{0CDFEA4D-901E-3C40-9ED8-AC20BC6F07E8}"/>
    <hyperlink ref="M292" r:id="rId291" xr:uid="{502BB1CC-82A4-E443-BC89-DBA27EBE694D}"/>
    <hyperlink ref="M293" r:id="rId292" xr:uid="{025ADE55-A353-0140-9D7F-4105D6BD8400}"/>
    <hyperlink ref="M294" r:id="rId293" xr:uid="{38810672-C4F3-144A-A9AA-BE20812F46CC}"/>
    <hyperlink ref="M295" r:id="rId294" xr:uid="{9FEA04DA-D097-4048-A0D8-DADCD6E74513}"/>
    <hyperlink ref="M296" r:id="rId295" xr:uid="{EDC062C7-86EF-0F45-A5BE-8F5D2E60E127}"/>
    <hyperlink ref="M297" r:id="rId296" xr:uid="{88C6F430-5D0F-B748-8449-5ED13F5D0AF0}"/>
    <hyperlink ref="M298" r:id="rId297" xr:uid="{9BA40A97-5FC4-EA40-A1D2-FC206DAC2E8B}"/>
    <hyperlink ref="M299" r:id="rId298" xr:uid="{D02333E5-5C49-384C-AEB2-E3143926B011}"/>
    <hyperlink ref="M300" r:id="rId299" xr:uid="{980A9171-082C-BF4F-92B8-5AF6E700E93A}"/>
    <hyperlink ref="M301" r:id="rId300" xr:uid="{7F638BAF-C91B-6148-8413-1AB80AFC2E32}"/>
    <hyperlink ref="M302" r:id="rId301" xr:uid="{BE53FC3A-4B2D-AC46-9D7E-8171F10AD85D}"/>
    <hyperlink ref="M303" r:id="rId302" xr:uid="{11C9E6A7-2412-A143-AF8A-1C345612EF7E}"/>
    <hyperlink ref="M304" r:id="rId303" xr:uid="{741508C1-6703-9647-B958-8ADF2D0FBEF7}"/>
    <hyperlink ref="M305" r:id="rId304" xr:uid="{42BE4B4C-64A1-5E41-9C49-1E99C8F7193A}"/>
    <hyperlink ref="M306" r:id="rId305" xr:uid="{4222219D-E126-0C49-932F-F8B9E64C1DED}"/>
    <hyperlink ref="M307" r:id="rId306" xr:uid="{9C4DBDAC-99E0-2045-ADCB-67534FC822C7}"/>
    <hyperlink ref="M308" r:id="rId307" xr:uid="{E567275D-2912-2A4E-AE7D-4C5E7E1D20DB}"/>
    <hyperlink ref="M309" r:id="rId308" xr:uid="{6ECAFCBD-9082-6B4D-8E84-1D96AE1DF1EA}"/>
    <hyperlink ref="M310" r:id="rId309" xr:uid="{24B12127-D7A4-3D45-86E5-986B14E0F312}"/>
    <hyperlink ref="M311" r:id="rId310" xr:uid="{9A136396-75D9-5243-88E9-7531E01F1C6A}"/>
    <hyperlink ref="M312" r:id="rId311" xr:uid="{8746EF58-82E2-D34B-91CD-AFF042366F2D}"/>
    <hyperlink ref="M313" r:id="rId312" xr:uid="{6E95E6F3-BC70-3041-B1CE-00B081492040}"/>
    <hyperlink ref="M314" r:id="rId313" xr:uid="{DBC7BD07-3EC9-4643-AB5E-CC762EC001D2}"/>
    <hyperlink ref="M315" r:id="rId314" xr:uid="{D3A378CA-AF66-8941-8B2C-645652E1B9B5}"/>
    <hyperlink ref="M316" r:id="rId315" xr:uid="{B7869E56-9D85-CB45-95A1-B9D0A73EA058}"/>
    <hyperlink ref="M317" r:id="rId316" xr:uid="{D90F3BC8-C151-0D42-A505-80336EC9AAD7}"/>
    <hyperlink ref="M318" r:id="rId317" xr:uid="{21ED34ED-8874-5F4E-9469-B9F75DB7A160}"/>
    <hyperlink ref="M319" r:id="rId318" xr:uid="{EC74237F-DB1A-FE4B-8038-C54A3EC41AEA}"/>
    <hyperlink ref="M320" r:id="rId319" xr:uid="{9928D0DE-3B33-D041-9174-3B53A2FF433C}"/>
    <hyperlink ref="M321" r:id="rId320" xr:uid="{4486642E-8C52-5944-8D08-B43756FBA126}"/>
    <hyperlink ref="M322" r:id="rId321" xr:uid="{FC6D2F49-9C24-154C-8098-D10418E2EEDD}"/>
    <hyperlink ref="M323" r:id="rId322" xr:uid="{CF4664F8-7BE7-154F-8F78-7E35C71E662D}"/>
    <hyperlink ref="M324" r:id="rId323" xr:uid="{8F27977F-818A-874F-A9D8-EEE046375366}"/>
    <hyperlink ref="M325" r:id="rId324" xr:uid="{F1EC5653-D5D5-6B4E-B809-50CFA6A22733}"/>
    <hyperlink ref="M326" r:id="rId325" xr:uid="{1AF5A032-D46D-2B42-AAB8-571BE2BA18DD}"/>
    <hyperlink ref="M327" r:id="rId326" xr:uid="{21F1D5A3-B1E2-9247-8EDE-767EF3A5EEE7}"/>
    <hyperlink ref="M328" r:id="rId327" xr:uid="{5972E979-41B4-8341-903A-81254E041AC4}"/>
    <hyperlink ref="M329" r:id="rId328" xr:uid="{9BDAC934-D5DF-5A4F-BA4A-66D34235771C}"/>
    <hyperlink ref="M330" r:id="rId329" xr:uid="{AE1C67D5-E9B4-1A4B-97E6-78F11C0BDE3A}"/>
    <hyperlink ref="M331" r:id="rId330" xr:uid="{697804EE-2A6B-3F46-9220-E96B39435AD0}"/>
    <hyperlink ref="M332" r:id="rId331" xr:uid="{47E581A4-94DF-7F4D-957E-C0BF083B951C}"/>
    <hyperlink ref="M333" r:id="rId332" xr:uid="{20E6BB3F-4F9F-9C46-B24C-4BE01D20C05F}"/>
    <hyperlink ref="M334" r:id="rId333" xr:uid="{2D14B5E2-5A9C-DE4A-BDC0-DFEAA67058B5}"/>
    <hyperlink ref="M335" r:id="rId334" xr:uid="{19BA20A7-4574-3C4C-85EF-C04DD9ACDBBC}"/>
    <hyperlink ref="M336" r:id="rId335" xr:uid="{68540ED0-C483-EB4E-8A30-06F878E24DAC}"/>
    <hyperlink ref="M337" r:id="rId336" xr:uid="{92B7CF83-3378-C540-A338-449815BD544F}"/>
    <hyperlink ref="M338" r:id="rId337" xr:uid="{51BCF202-C0AD-4643-8357-5A29BA9BC6D9}"/>
    <hyperlink ref="M339" r:id="rId338" xr:uid="{1C9BF93E-C5BA-0F46-AF6E-54231918B657}"/>
    <hyperlink ref="M340" r:id="rId339" xr:uid="{FAB8EB21-0B99-C24E-A040-A7F48CB1ABD5}"/>
    <hyperlink ref="M341" r:id="rId340" xr:uid="{E37C8C8F-EAA2-1E45-9F2B-6574D8086100}"/>
    <hyperlink ref="M342" r:id="rId341" xr:uid="{90B2FE85-9EC2-2742-A59E-4B7BB167B875}"/>
    <hyperlink ref="M343" r:id="rId342" xr:uid="{A7282265-C084-7742-A7A7-DAA24140FEBD}"/>
    <hyperlink ref="M344" r:id="rId343" xr:uid="{64780E75-56B3-544B-8D3E-A465DA2D51A9}"/>
    <hyperlink ref="M345" r:id="rId344" xr:uid="{6C784938-85D8-044A-A292-71559D0BA7C4}"/>
    <hyperlink ref="M346" r:id="rId345" xr:uid="{F52BDD8E-1CBD-7F49-B89A-A394AE920DD5}"/>
    <hyperlink ref="M347" r:id="rId346" xr:uid="{1265FC57-95C3-844A-9616-F25C3E2F5ABD}"/>
    <hyperlink ref="M348" r:id="rId347" xr:uid="{94C1AE33-83A3-0A43-A15B-13D444E5756F}"/>
    <hyperlink ref="M349" r:id="rId348" xr:uid="{2BA7757E-0C14-8D42-8AF8-9C2E059E3C39}"/>
    <hyperlink ref="M350" r:id="rId349" xr:uid="{BA569336-A1A9-BA43-8F65-C633924224D2}"/>
    <hyperlink ref="M351" r:id="rId350" xr:uid="{DD7495DF-1456-9542-BB13-5761B5ECB9EB}"/>
    <hyperlink ref="M352" r:id="rId351" xr:uid="{2662CB59-1E68-714D-A961-718271874550}"/>
    <hyperlink ref="M353" r:id="rId352" xr:uid="{4AC1BA88-1590-6548-9970-B323DBBB0D32}"/>
    <hyperlink ref="M354" r:id="rId353" xr:uid="{99F39E3C-76FC-3E4F-8ED6-0047D2B8F7D6}"/>
    <hyperlink ref="M355" r:id="rId354" xr:uid="{71962D96-5A74-064A-9DD7-7A2FA7B83A46}"/>
    <hyperlink ref="M356" r:id="rId355" xr:uid="{7AB08F03-FDAE-6E47-950B-716F876FD172}"/>
    <hyperlink ref="M357" r:id="rId356" xr:uid="{E7E67E39-799B-2543-8E06-6638572A91E8}"/>
    <hyperlink ref="M358" r:id="rId357" xr:uid="{151236AB-6DA8-E147-BC24-6C226BC5B83A}"/>
    <hyperlink ref="M359" r:id="rId358" xr:uid="{3783D55A-DCD9-CB43-A887-4588A9EFA5E0}"/>
    <hyperlink ref="M360" r:id="rId359" xr:uid="{EE5538AF-20E0-C144-9C7E-FAEF8DD731B2}"/>
    <hyperlink ref="M361" r:id="rId360" xr:uid="{FE95F94F-AAA8-C843-A377-09D669EEE10E}"/>
    <hyperlink ref="M362" r:id="rId361" xr:uid="{AA3DF376-076A-734D-8E66-F5A95F315B58}"/>
    <hyperlink ref="M363" r:id="rId362" xr:uid="{0D985F49-BFB0-F847-8C30-54A2F4F80212}"/>
    <hyperlink ref="M364" r:id="rId363" xr:uid="{0596EFBC-648A-3B41-AA57-E118E7D0E27B}"/>
    <hyperlink ref="M365" r:id="rId364" xr:uid="{167C073D-9619-4242-A505-C314AF4B9924}"/>
    <hyperlink ref="M366" r:id="rId365" xr:uid="{A692A298-2135-CC4A-BF84-5D48E8F3FD0B}"/>
    <hyperlink ref="M367" r:id="rId366" xr:uid="{AB1B1C99-7562-4548-A29B-C12DFE2C6812}"/>
    <hyperlink ref="M368" r:id="rId367" xr:uid="{F2A4DABF-FA6B-C145-A0DE-4DBF9B0A0668}"/>
    <hyperlink ref="M369" r:id="rId368" xr:uid="{688EE8A9-FFE8-1A46-B19A-B44BD6BAEA75}"/>
    <hyperlink ref="M370" r:id="rId369" xr:uid="{D762436A-AE0E-C341-8339-82612BE3811D}"/>
    <hyperlink ref="M371" r:id="rId370" xr:uid="{26085503-F7B2-D14C-BE76-706B08413B8F}"/>
    <hyperlink ref="M372" r:id="rId371" xr:uid="{023D01E2-359C-7C41-A436-D8F3942C9E1C}"/>
    <hyperlink ref="M373" r:id="rId372" xr:uid="{185AD792-4251-994A-A5B9-B19B1819B27F}"/>
    <hyperlink ref="M374" r:id="rId373" xr:uid="{6E3E189E-B815-0740-8703-3DD399B05D56}"/>
    <hyperlink ref="M375" r:id="rId374" xr:uid="{066E035C-F0A5-5B40-80A2-72131BA7E500}"/>
    <hyperlink ref="M376" r:id="rId375" xr:uid="{5164C04C-18DD-614D-9204-7CA91ECD1DC3}"/>
    <hyperlink ref="M377" r:id="rId376" xr:uid="{E873F38E-8B65-6441-BEB9-CC34D15EB3C0}"/>
    <hyperlink ref="M378" r:id="rId377" xr:uid="{D868F6C0-102D-0244-B565-B1059586128E}"/>
    <hyperlink ref="M379" r:id="rId378" xr:uid="{10CE836E-0641-1241-B269-6B094EAF3159}"/>
    <hyperlink ref="M380" r:id="rId379" xr:uid="{28504BBD-1A98-1B42-9545-AEEB54BCA3F1}"/>
    <hyperlink ref="M381" r:id="rId380" xr:uid="{7CC2F7FB-27D5-6E4C-A80A-39AD9528BF86}"/>
    <hyperlink ref="M382" r:id="rId381" xr:uid="{F2CABB98-2871-9A44-8E6C-6ED2D463B9B7}"/>
    <hyperlink ref="M383" r:id="rId382" xr:uid="{2A3EEF46-8F30-AC4C-809A-E5225FC9127E}"/>
    <hyperlink ref="M384" r:id="rId383" xr:uid="{EC1AACFA-1D42-4940-A7AA-C7FB0F60411B}"/>
    <hyperlink ref="M385" r:id="rId384" xr:uid="{E5D3175C-D896-B54C-9187-6BE2E925F262}"/>
    <hyperlink ref="M386" r:id="rId385" xr:uid="{3BD57239-C3D6-F746-9F42-30E46B01AFB6}"/>
    <hyperlink ref="M387" r:id="rId386" xr:uid="{07EA76A7-651A-2B48-84BC-575BDADF8409}"/>
    <hyperlink ref="M388" r:id="rId387" xr:uid="{0B740599-C43E-EC4B-B96B-4544584715A0}"/>
    <hyperlink ref="M389" r:id="rId388" xr:uid="{140E22EB-70EF-074E-B378-2E647CED4FFB}"/>
    <hyperlink ref="M390" r:id="rId389" xr:uid="{E7DD24C1-6817-FB46-BC58-E74E66DBF122}"/>
    <hyperlink ref="M391" r:id="rId390" xr:uid="{4E3D7E93-9BB7-D045-9FB3-013E0829B13F}"/>
    <hyperlink ref="M392" r:id="rId391" xr:uid="{8191E65F-DCA6-9E44-9114-B02167355AE4}"/>
    <hyperlink ref="M393" r:id="rId392" xr:uid="{7C0D9F99-3D6A-0747-8AC4-939599BDD1B4}"/>
    <hyperlink ref="M394" r:id="rId393" xr:uid="{00BBF4AB-33C1-FD41-9C7F-1FF3ADD09E6F}"/>
    <hyperlink ref="M395" r:id="rId394" xr:uid="{E9FD306E-6F62-D543-AB9C-F4EBA47FDD11}"/>
    <hyperlink ref="M396" r:id="rId395" xr:uid="{6ABF1185-D6F0-784E-B7D9-8273EDF2C6EE}"/>
    <hyperlink ref="M397" r:id="rId396" xr:uid="{9A849A02-23D2-B34A-BF03-A8B400A3B531}"/>
    <hyperlink ref="M398" r:id="rId397" xr:uid="{8356768F-EFAD-F749-B023-F98A356298A5}"/>
    <hyperlink ref="M399" r:id="rId398" xr:uid="{CBFACAB9-DD8E-E74D-9BB6-7A8052AD9D2D}"/>
    <hyperlink ref="M400" r:id="rId399" xr:uid="{A0329514-0A68-B840-B3B1-1374F02BD090}"/>
    <hyperlink ref="M401" r:id="rId400" xr:uid="{326F7454-31A2-FE43-B345-36E1EE211807}"/>
    <hyperlink ref="M402" r:id="rId401" xr:uid="{F3A57C87-F392-C64D-BD82-87B876D51E52}"/>
    <hyperlink ref="M403" r:id="rId402" xr:uid="{5512CDB9-51E0-6D45-A20E-A44325AD11E9}"/>
    <hyperlink ref="M404" r:id="rId403" xr:uid="{56B1706C-45FA-1E43-9F3F-1C3EE40C0EE5}"/>
    <hyperlink ref="M405" r:id="rId404" xr:uid="{5D9EC4E2-E2FA-9C4C-AACB-2CBE9097EF48}"/>
    <hyperlink ref="M406" r:id="rId405" xr:uid="{47BF03F1-20B9-9247-B2F5-ABB2DF586BAB}"/>
    <hyperlink ref="M407" r:id="rId406" xr:uid="{D474DE8C-68BB-1E4E-A78F-046E8E253C76}"/>
    <hyperlink ref="M408" r:id="rId407" xr:uid="{CC7B5E38-79D5-CF48-8B54-9FDBF05E5D30}"/>
    <hyperlink ref="M409" r:id="rId408" xr:uid="{2A47844F-DA49-9542-A18A-1EE4FEE9B883}"/>
    <hyperlink ref="M410" r:id="rId409" xr:uid="{9A07AAEC-CB4D-1A45-90D1-9BB25109B41F}"/>
    <hyperlink ref="M411" r:id="rId410" xr:uid="{4317D283-96AA-224E-91FF-326001D03EF2}"/>
    <hyperlink ref="M412" r:id="rId411" xr:uid="{DF418436-6294-6042-B8E0-B21C43817EE2}"/>
    <hyperlink ref="M413" r:id="rId412" xr:uid="{CADBB2AB-AD5D-2A4B-A97A-67253E4E4BE6}"/>
    <hyperlink ref="M414" r:id="rId413" xr:uid="{E799E5EB-56F0-0C49-853F-61C31C94B6C5}"/>
    <hyperlink ref="M415" r:id="rId414" xr:uid="{CDA5FDA3-233F-824D-B516-F8C02FF33A9E}"/>
    <hyperlink ref="M416" r:id="rId415" xr:uid="{D9F567D8-A5CA-E74A-B410-864757C88790}"/>
    <hyperlink ref="M417" r:id="rId416" xr:uid="{D65DE6A4-8ED1-2143-8BBD-73750505AD69}"/>
    <hyperlink ref="M418" r:id="rId417" xr:uid="{8DEA7492-B495-1F4F-B806-9089093C61DE}"/>
    <hyperlink ref="M419" r:id="rId418" xr:uid="{4ED2FDCE-5161-144C-9AD5-FB17812772DA}"/>
    <hyperlink ref="M420" r:id="rId419" xr:uid="{447A83FC-D3B7-1742-A3EA-AB4CCD9C3879}"/>
    <hyperlink ref="M421" r:id="rId420" xr:uid="{AF9CA1FA-0447-6E41-88C1-787E6C2981BE}"/>
    <hyperlink ref="M422" r:id="rId421" xr:uid="{7EF09EB1-2ACB-E04D-9ACF-D4B2594C40C5}"/>
    <hyperlink ref="M423" r:id="rId422" xr:uid="{DF3F02CC-8836-4842-8A5D-4E21F31DF1C4}"/>
    <hyperlink ref="M424" r:id="rId423" xr:uid="{AE73F45D-63AD-184A-BFB5-3A209B9FE231}"/>
    <hyperlink ref="M425" r:id="rId424" xr:uid="{9F78F30D-C813-5444-9953-C7C427CD06F8}"/>
    <hyperlink ref="M426" r:id="rId425" xr:uid="{E7ABEA38-3F65-974F-8E84-2826FCD6A342}"/>
    <hyperlink ref="M427" r:id="rId426" xr:uid="{7EE5B9B5-E7BE-0E46-850F-2CF25D813C9E}"/>
    <hyperlink ref="M428" r:id="rId427" xr:uid="{79CB6812-4095-2746-A8B4-1C7A4DB288A1}"/>
    <hyperlink ref="M429" r:id="rId428" xr:uid="{11D51FE6-7991-DE43-873C-6619439994E2}"/>
    <hyperlink ref="M430" r:id="rId429" xr:uid="{73A2A7AA-1A66-F542-8648-4F279865FDE0}"/>
    <hyperlink ref="M431" r:id="rId430" xr:uid="{A38942AC-D5F9-934B-BAB8-2792C08C4459}"/>
    <hyperlink ref="M432" r:id="rId431" xr:uid="{0E1EE844-1C77-6449-89A7-87BD6617303F}"/>
    <hyperlink ref="M433" r:id="rId432" xr:uid="{D476F35B-9E70-5646-9168-DECAE6247254}"/>
    <hyperlink ref="M434" r:id="rId433" xr:uid="{B835F8B8-1224-1946-8E02-3726D9EF82F7}"/>
    <hyperlink ref="M435" r:id="rId434" xr:uid="{B30D6CD1-1288-3F46-B01C-40A2885CB536}"/>
    <hyperlink ref="M436" r:id="rId435" xr:uid="{FCD87894-F709-C447-B832-2FE9D2B43882}"/>
    <hyperlink ref="M437" r:id="rId436" xr:uid="{84E12B39-6AC6-CF43-80E3-B6939CA1DE98}"/>
    <hyperlink ref="M438" r:id="rId437" xr:uid="{75C28A69-1E00-8E43-A98E-E4A072F57FB2}"/>
    <hyperlink ref="M439" r:id="rId438" xr:uid="{280A2B91-CCF8-4A49-9470-4396DA3A69DA}"/>
    <hyperlink ref="M440" r:id="rId439" xr:uid="{B33F1672-C782-F846-A3AC-B58FC5E5AB0B}"/>
    <hyperlink ref="M441" r:id="rId440" xr:uid="{5CC0F561-4427-B14F-BDA3-0910AD9C0892}"/>
    <hyperlink ref="M442" r:id="rId441" xr:uid="{19313F04-C791-4441-B21F-2A310EF38188}"/>
    <hyperlink ref="M443" r:id="rId442" xr:uid="{532576CA-484A-E043-83D0-8ED4B80CECA7}"/>
    <hyperlink ref="M444" r:id="rId443" xr:uid="{FC5D5A49-35B1-944B-B053-C80AB4C41688}"/>
    <hyperlink ref="M445" r:id="rId444" xr:uid="{3EED5D8A-F7AE-9442-AB3A-8AA0D6B441D4}"/>
    <hyperlink ref="M446" r:id="rId445" xr:uid="{6068254B-CF5C-004A-9C4D-7BE7D4F5845C}"/>
    <hyperlink ref="M447" r:id="rId446" xr:uid="{E402D299-5BE8-6041-B8F5-E6CF3BE60CB2}"/>
    <hyperlink ref="M448" r:id="rId447" xr:uid="{A67972BD-1925-2848-B35F-8880B09A5A2F}"/>
    <hyperlink ref="M449" r:id="rId448" xr:uid="{D255BDFF-562C-F74D-BA85-9D558044552E}"/>
    <hyperlink ref="M450" r:id="rId449" xr:uid="{2A687CA7-6495-E94C-9806-68A60E442D76}"/>
    <hyperlink ref="M451" r:id="rId450" xr:uid="{86F9DC8A-6B92-1043-9246-09EBB4973F8A}"/>
    <hyperlink ref="M452" r:id="rId451" xr:uid="{99E6C6F0-F62C-FA4E-A2D9-F7E102D6C72C}"/>
    <hyperlink ref="M453" r:id="rId452" xr:uid="{97CE6F22-6DC3-F147-8C66-8F5199A4D632}"/>
    <hyperlink ref="M454" r:id="rId453" xr:uid="{91C80AE7-DD7A-CE4A-A1A0-83D03574C519}"/>
    <hyperlink ref="M455" r:id="rId454" xr:uid="{2369A695-1F77-7A47-8EB9-7C4F13450057}"/>
    <hyperlink ref="M456" r:id="rId455" xr:uid="{AB3AB9E2-1A4A-6A4E-B73B-B446B72E1EC3}"/>
    <hyperlink ref="M457" r:id="rId456" xr:uid="{6FED7CA1-AA33-3942-ABB1-4C0D505D395C}"/>
    <hyperlink ref="M458" r:id="rId457" xr:uid="{17185A76-B0FB-614B-B458-0644A9975440}"/>
    <hyperlink ref="M459" r:id="rId458" xr:uid="{D84F2630-E7CC-C944-96F3-3F9CA8B05F81}"/>
    <hyperlink ref="M460" r:id="rId459" xr:uid="{57F2B150-3765-A346-A14D-B98C88D560A4}"/>
    <hyperlink ref="M461" r:id="rId460" xr:uid="{B7A637E8-0D49-4D43-897C-8908B618386D}"/>
    <hyperlink ref="M462" r:id="rId461" xr:uid="{EAC7AFA4-F4DB-BF4D-8C51-83935D1FD9F6}"/>
    <hyperlink ref="M463" r:id="rId462" xr:uid="{299E4165-612F-6648-810C-92E603727095}"/>
    <hyperlink ref="M464" r:id="rId463" xr:uid="{486FEA20-89CE-7541-BA2F-C0FAC1565454}"/>
    <hyperlink ref="M465" r:id="rId464" xr:uid="{DDA9B749-A891-094F-88CB-197CCFFBB411}"/>
    <hyperlink ref="M466" r:id="rId465" xr:uid="{377BDCFB-AEEB-9D4D-95AA-574B505C51AD}"/>
    <hyperlink ref="M467" r:id="rId466" xr:uid="{435CB46D-F23B-8E44-8CC5-670DBCDFD510}"/>
    <hyperlink ref="M468" r:id="rId467" xr:uid="{32B55BF1-3AF2-4A46-A7D7-2122391C6691}"/>
    <hyperlink ref="M469" r:id="rId468" xr:uid="{3E995C94-DC10-A146-B6AF-E0610C9C231F}"/>
    <hyperlink ref="M470" r:id="rId469" xr:uid="{87B8A6D3-EDEC-4643-A3D1-0D6FB9953AAB}"/>
    <hyperlink ref="M471" r:id="rId470" xr:uid="{2EC59298-B834-024C-B05F-DFD6925240BE}"/>
    <hyperlink ref="M472" r:id="rId471" xr:uid="{76331C1E-2FA0-D842-8649-174D527FFC94}"/>
    <hyperlink ref="M473" r:id="rId472" xr:uid="{FD8AE46D-78B4-2B44-94F5-8D6C7ADC6B36}"/>
    <hyperlink ref="M474" r:id="rId473" xr:uid="{73EE4590-48B2-1241-BC40-C5EDCA6299F1}"/>
    <hyperlink ref="M475" r:id="rId474" xr:uid="{C227DCCF-4250-2C4A-A60B-A35E8F88026A}"/>
    <hyperlink ref="M476" r:id="rId475" xr:uid="{23C24239-097D-784A-BE75-8C5339269978}"/>
    <hyperlink ref="M477" r:id="rId476" xr:uid="{9921D654-9930-2F42-8377-9A1E507F0ED5}"/>
    <hyperlink ref="M478" r:id="rId477" xr:uid="{4BF46B04-BF1A-6041-9963-24D2B9ABCA51}"/>
    <hyperlink ref="M479" r:id="rId478" xr:uid="{5C133CB2-B158-B640-ACF5-3C098C235E34}"/>
    <hyperlink ref="M480" r:id="rId479" xr:uid="{84F6B3E0-23A9-4B42-A52B-1E54C8C46180}"/>
    <hyperlink ref="M481" r:id="rId480" xr:uid="{0B23BEEF-34D2-504A-840B-967A525BE9EE}"/>
    <hyperlink ref="M482" r:id="rId481" xr:uid="{FB161970-2E97-114F-A649-CC5504C3E35E}"/>
    <hyperlink ref="M483" r:id="rId482" xr:uid="{975CF69E-0D3D-BC4F-AC6F-424F33351A78}"/>
    <hyperlink ref="M484" r:id="rId483" xr:uid="{206C23C6-A6FA-6F4B-86B6-9DA070912683}"/>
    <hyperlink ref="M485" r:id="rId484" xr:uid="{D2495C7D-AD45-134F-B7DE-16C0E4B9B087}"/>
    <hyperlink ref="M486" r:id="rId485" xr:uid="{3B57A010-21E6-8441-A621-BDB278D1F3B1}"/>
    <hyperlink ref="M487" r:id="rId486" xr:uid="{35C30191-9B1B-144A-86CD-A5A30621C0DA}"/>
    <hyperlink ref="M488" r:id="rId487" xr:uid="{E9D96BE7-B05C-214C-8077-37CF7E77B9DC}"/>
    <hyperlink ref="M489" r:id="rId488" xr:uid="{44CBC8FE-5B79-7848-BDD6-F8EA3FBB0F1D}"/>
    <hyperlink ref="M490" r:id="rId489" xr:uid="{0A7EF75A-A770-0C49-A605-C53D8D56BD39}"/>
    <hyperlink ref="M491" r:id="rId490" xr:uid="{F57A3C39-CE48-8344-938B-688F7ACE7889}"/>
    <hyperlink ref="M492" r:id="rId491" xr:uid="{7FD41BFF-3458-5840-9DC8-5FC90E4F1FF9}"/>
    <hyperlink ref="M493" r:id="rId492" xr:uid="{DAB5EDA9-7E83-534A-90E3-A2BF95EC4FCF}"/>
    <hyperlink ref="M494" r:id="rId493" xr:uid="{C977B134-E029-FB48-88E4-65D3B08EBEC5}"/>
    <hyperlink ref="M495" r:id="rId494" xr:uid="{CE55AC76-6423-0C4C-ABBB-0773126D6AFA}"/>
    <hyperlink ref="M496" r:id="rId495" xr:uid="{D8C225A5-5008-394F-841B-021826C3E058}"/>
    <hyperlink ref="M497" r:id="rId496" xr:uid="{DFB39212-C1F7-364D-9230-95ADF0B98168}"/>
    <hyperlink ref="M498" r:id="rId497" xr:uid="{8ED7BDB8-70CC-E848-B8A7-0B45CC899826}"/>
    <hyperlink ref="M499" r:id="rId498" xr:uid="{BDF845DB-0FF9-FE41-980C-FF656762B771}"/>
    <hyperlink ref="M500" r:id="rId499" xr:uid="{D6ADABD3-C2D6-1D44-9A82-B6A52B26E88E}"/>
    <hyperlink ref="M501" r:id="rId500" xr:uid="{5A801F15-35C7-B44F-BC32-828E8D6BA96E}"/>
    <hyperlink ref="M502" r:id="rId501" xr:uid="{5913CA76-73DC-0244-8B59-64438936D799}"/>
    <hyperlink ref="M503" r:id="rId502" xr:uid="{F7D9FFCD-304B-F943-9C73-FBC3EB1E3615}"/>
    <hyperlink ref="M504" r:id="rId503" xr:uid="{E5A4E6BE-0DF1-5644-A55B-71DFDE7AB471}"/>
    <hyperlink ref="M505" r:id="rId504" xr:uid="{698E02D7-AEBD-BD43-A52A-0C0288878734}"/>
    <hyperlink ref="M506" r:id="rId505" xr:uid="{0A653D59-9116-F841-A572-68364DBD44D2}"/>
    <hyperlink ref="M507" r:id="rId506" xr:uid="{27191922-C8C5-B045-BEC0-EA22E21A615D}"/>
    <hyperlink ref="M508" r:id="rId507" xr:uid="{8C47D89C-69FB-D64D-A4C3-38F7FD7A89EB}"/>
    <hyperlink ref="M509" r:id="rId508" xr:uid="{20B6FEDE-A9B6-D447-849F-56F434C3994B}"/>
    <hyperlink ref="M510" r:id="rId509" xr:uid="{7BF38F03-514B-7045-A9DC-D6E5BDB85369}"/>
    <hyperlink ref="M511" r:id="rId510" xr:uid="{2EA77674-E022-2048-BCE5-8AE9489E9ED9}"/>
    <hyperlink ref="M512" r:id="rId511" xr:uid="{661B166D-DAEA-C143-BE81-DED62F8BC79A}"/>
    <hyperlink ref="M513" r:id="rId512" xr:uid="{6E76BFBF-16C8-8E4C-BF3B-383ACB7D2D1E}"/>
    <hyperlink ref="M514" r:id="rId513" xr:uid="{1381813F-5F84-1942-AA31-E58FB182CE43}"/>
    <hyperlink ref="M515" r:id="rId514" xr:uid="{74B3C288-EE01-5440-8781-2F230258D2E7}"/>
    <hyperlink ref="M516" r:id="rId515" xr:uid="{0C46B079-1AFE-4D4B-AA5B-6C547A5F86A2}"/>
    <hyperlink ref="M517" r:id="rId516" xr:uid="{7DE3BF56-0538-C845-A991-3E2396E342AA}"/>
    <hyperlink ref="M518" r:id="rId517" xr:uid="{A1F9BB6C-2F2A-E143-88D2-F267AAEA7BB2}"/>
    <hyperlink ref="M519" r:id="rId518" xr:uid="{AC3EE610-211A-824D-B6E7-BD12C146E18D}"/>
    <hyperlink ref="M520" r:id="rId519" xr:uid="{7D1C9A6E-F047-C948-8DD8-D64AE2CB3946}"/>
    <hyperlink ref="M521" r:id="rId520" xr:uid="{B49A6502-8EE8-D94E-A54F-8FC66834C4CB}"/>
    <hyperlink ref="M522" r:id="rId521" xr:uid="{3A0C28F3-408A-6B48-BE19-88E52578DCD6}"/>
    <hyperlink ref="M523" r:id="rId522" xr:uid="{C7615A11-9EFD-1C4F-97C8-8B6E6852B79A}"/>
    <hyperlink ref="M524" r:id="rId523" xr:uid="{A4EF883F-0781-A242-91C3-A251DA4D74BF}"/>
    <hyperlink ref="M525" r:id="rId524" xr:uid="{04A9E7FF-96BA-234A-AC83-BD098EA2B345}"/>
    <hyperlink ref="M526" r:id="rId525" xr:uid="{67653081-987B-3443-AB1C-25E300E65814}"/>
    <hyperlink ref="M527" r:id="rId526" xr:uid="{F53A8C3F-7E19-E549-B76A-AFC12088AD19}"/>
    <hyperlink ref="M528" r:id="rId527" xr:uid="{673AD148-3A58-C34E-A35C-8B3F7BADB057}"/>
    <hyperlink ref="M529" r:id="rId528" xr:uid="{1CDEDEC4-AF63-F044-AF92-C5811F3B541F}"/>
    <hyperlink ref="M530" r:id="rId529" xr:uid="{6B40AC19-87DE-0848-95E7-A0E4D17318D9}"/>
    <hyperlink ref="M531" r:id="rId530" xr:uid="{F923801E-6B7F-F14B-AA86-70D8DF1AA5D5}"/>
    <hyperlink ref="M532" r:id="rId531" xr:uid="{99CCFA9B-B1FE-BE4F-9D04-9A9AB19A9E2B}"/>
    <hyperlink ref="M533" r:id="rId532" xr:uid="{F39BA4F9-028A-2540-B163-F954646E594E}"/>
    <hyperlink ref="M534" r:id="rId533" xr:uid="{427A13A8-C044-1941-8899-3B0BB9577894}"/>
    <hyperlink ref="M535" r:id="rId534" xr:uid="{EFE9E29C-0B77-1A41-9FC6-622F80100C80}"/>
    <hyperlink ref="M536" r:id="rId535" xr:uid="{0E542A09-AFED-0146-8DBB-5935D78D0161}"/>
    <hyperlink ref="M537" r:id="rId536" xr:uid="{495D857F-9716-4849-9D74-1154B3DCB94F}"/>
    <hyperlink ref="M538" r:id="rId537" xr:uid="{D51B9E8A-2E97-0C45-8BE5-C7560F4627CF}"/>
    <hyperlink ref="M539" r:id="rId538" xr:uid="{DBF0D3B8-2A96-134E-958F-27A3A6A4762E}"/>
    <hyperlink ref="M540" r:id="rId539" xr:uid="{D46A98F1-5419-3C49-AC23-87292D908884}"/>
    <hyperlink ref="M541" r:id="rId540" xr:uid="{4E7F2438-06C2-7142-8DA6-42810F06B5BD}"/>
    <hyperlink ref="M542" r:id="rId541" xr:uid="{48ED7995-EA66-B244-84A2-4C85FF5D31F2}"/>
    <hyperlink ref="M543" r:id="rId542" xr:uid="{B8C88174-2B4F-BC4B-B161-303FE357FD17}"/>
    <hyperlink ref="M544" r:id="rId543" xr:uid="{ABA29B4C-641A-E249-9001-54DA9A98C807}"/>
    <hyperlink ref="M545" r:id="rId544" xr:uid="{88200509-4D6A-CE41-A9AD-DD36D7F0A569}"/>
    <hyperlink ref="M546" r:id="rId545" xr:uid="{4F3C258B-0186-CF48-B0CC-9D491A33D262}"/>
    <hyperlink ref="M547" r:id="rId546" xr:uid="{22E7819C-601C-F84E-AE52-1AC7AEA08C7D}"/>
    <hyperlink ref="M548" r:id="rId547" xr:uid="{6438D996-37CC-FA42-8DCB-F8C4DD3F047C}"/>
    <hyperlink ref="M549" r:id="rId548" xr:uid="{CAD19A66-18EB-2748-92E0-DBA4349831B7}"/>
    <hyperlink ref="M550" r:id="rId549" xr:uid="{9AFE91E9-1B08-D44B-862B-5C091FE55744}"/>
    <hyperlink ref="M551" r:id="rId550" xr:uid="{6A68EB94-9812-894E-AF41-D122D30A0726}"/>
    <hyperlink ref="M552" r:id="rId551" xr:uid="{42D03EEE-117C-2049-96CC-1A9CF79B6101}"/>
    <hyperlink ref="M553" r:id="rId552" xr:uid="{80A636B0-D9E0-DB4A-BD17-CEAACF484AC2}"/>
    <hyperlink ref="M554" r:id="rId553" xr:uid="{2FFC5557-971D-2240-8E53-EEC38805BE6D}"/>
    <hyperlink ref="M555" r:id="rId554" xr:uid="{DF1463B4-1FF8-5648-8522-32074FBFE995}"/>
    <hyperlink ref="M556" r:id="rId555" xr:uid="{6348A7BB-F84D-184E-944E-50C5D277A793}"/>
    <hyperlink ref="M557" r:id="rId556" xr:uid="{6A209EEB-C15E-8647-8961-68CDD6FB5BB4}"/>
    <hyperlink ref="M558" r:id="rId557" xr:uid="{4405E3A6-5BCE-7D45-8B54-74E71D0AC644}"/>
    <hyperlink ref="M559" r:id="rId558" xr:uid="{1BB62829-D5BA-EE4F-982F-347385A83982}"/>
    <hyperlink ref="M560" r:id="rId559" xr:uid="{65C2582C-8F46-704C-9CB3-36279848BB14}"/>
    <hyperlink ref="M561" r:id="rId560" xr:uid="{792A1DBC-F821-D943-ADCA-09FD526BF873}"/>
    <hyperlink ref="M562" r:id="rId561" xr:uid="{B7B8B7E8-D4A7-044A-88CD-F810618E07E4}"/>
    <hyperlink ref="M563" r:id="rId562" xr:uid="{45C20697-265D-024A-A77E-0501B33C18D0}"/>
    <hyperlink ref="M564" r:id="rId563" xr:uid="{4CF12B90-0491-554F-8C0D-7D8068D01CC5}"/>
    <hyperlink ref="M565" r:id="rId564" xr:uid="{D4240AC9-DEE2-9542-9395-E254DA2ED319}"/>
    <hyperlink ref="M566" r:id="rId565" xr:uid="{621D261B-F7BD-4445-8272-78A7097DB696}"/>
    <hyperlink ref="M567" r:id="rId566" xr:uid="{2274A695-2739-B847-B56C-2319DCFCDE2B}"/>
    <hyperlink ref="M568" r:id="rId567" xr:uid="{77E14CC9-6D0B-714E-9BB0-BDC457771813}"/>
    <hyperlink ref="M569" r:id="rId568" xr:uid="{E155E984-BAAC-DB4A-9D21-55E41F292691}"/>
    <hyperlink ref="M570" r:id="rId569" xr:uid="{7139566D-7EF0-A949-83AC-6B3DB62B836A}"/>
    <hyperlink ref="M571" r:id="rId570" xr:uid="{B313A6AF-33CA-F448-ADEB-EEBE585F60A0}"/>
    <hyperlink ref="M572" r:id="rId571" xr:uid="{2914CF29-47BE-4A45-9FBF-789D3A4D1C66}"/>
    <hyperlink ref="M573" r:id="rId572" xr:uid="{FD51D463-05D6-BA4B-9A12-D57C6AE4C21C}"/>
    <hyperlink ref="M574" r:id="rId573" xr:uid="{25617726-7F01-D34A-89A6-315E7D1DFF57}"/>
    <hyperlink ref="M575" r:id="rId574" xr:uid="{4259C3C7-9307-7F41-8C26-6C63AB3ED70E}"/>
    <hyperlink ref="M576" r:id="rId575" xr:uid="{3AD1A519-902C-C64C-A3AF-EECF754AAB37}"/>
    <hyperlink ref="M577" r:id="rId576" xr:uid="{E711946A-3FC8-1D47-ADC2-41CDBAC0F6AA}"/>
    <hyperlink ref="M578" r:id="rId577" xr:uid="{6A3B53C1-0B99-3240-9FA1-0042BF38B4F6}"/>
    <hyperlink ref="M579" r:id="rId578" xr:uid="{CFE295E6-6405-914B-A7CE-72259926B0EE}"/>
    <hyperlink ref="M580" r:id="rId579" xr:uid="{4D7D12B6-0210-024C-81DC-89E6FEE077FE}"/>
    <hyperlink ref="M581" r:id="rId580" xr:uid="{3DBE17F1-69EB-E24D-943A-954065118829}"/>
    <hyperlink ref="M582" r:id="rId581" xr:uid="{324F00A5-49D3-4B4F-9F6B-285FF7D8BA62}"/>
    <hyperlink ref="M583" r:id="rId582" xr:uid="{40409797-4AD5-7B48-9CAB-B78890D1FC22}"/>
    <hyperlink ref="M584" r:id="rId583" xr:uid="{5A9036C9-34B2-0F44-9F72-846422258396}"/>
    <hyperlink ref="M585" r:id="rId584" xr:uid="{E34AB56B-F9B8-284D-8197-D663C3A5D27B}"/>
    <hyperlink ref="M586" r:id="rId585" xr:uid="{C90C1053-9902-8348-9F3F-BB0DBFF4284F}"/>
    <hyperlink ref="M587" r:id="rId586" xr:uid="{595DDD49-E4CC-224D-974E-ED32AD559259}"/>
    <hyperlink ref="M588" r:id="rId587" xr:uid="{E32E41BD-B0F9-2847-8498-7FEF1B17BB61}"/>
    <hyperlink ref="M589" r:id="rId588" xr:uid="{3055715D-D828-9F44-ABD2-14B9B452A935}"/>
    <hyperlink ref="M590" r:id="rId589" xr:uid="{FDDEAE85-AD12-BA42-B1A3-83C9A40056AB}"/>
    <hyperlink ref="M591" r:id="rId590" xr:uid="{0D4211B6-4B5A-DC45-B26C-3A690CF42CF9}"/>
    <hyperlink ref="M592" r:id="rId591" xr:uid="{7CC2006C-62CD-2545-945C-AA10BDFF9C3D}"/>
    <hyperlink ref="M593" r:id="rId592" xr:uid="{315158D3-2045-8C41-AE6C-90CEAD775B07}"/>
    <hyperlink ref="M594" r:id="rId593" xr:uid="{D3995CAA-9B76-1A4E-9FD5-CFD3A07DE777}"/>
    <hyperlink ref="M595" r:id="rId594" xr:uid="{5A12AF9A-AA7B-E143-B778-9D3E967983C2}"/>
    <hyperlink ref="M596" r:id="rId595" xr:uid="{8D6018EE-8A96-754C-A063-76ABDC1052AA}"/>
    <hyperlink ref="M597" r:id="rId596" xr:uid="{2B1F84E1-44AF-4945-B898-B5EF08784D32}"/>
    <hyperlink ref="M598" r:id="rId597" xr:uid="{11FF1BC7-1159-2549-86D3-BDFC0F986669}"/>
    <hyperlink ref="M599" r:id="rId598" xr:uid="{16DE0C97-0C3E-624B-85B8-EC3B1400624A}"/>
    <hyperlink ref="M600" r:id="rId599" xr:uid="{0B764860-6F15-8242-8857-2B55321DA74D}"/>
    <hyperlink ref="M601" r:id="rId600" xr:uid="{3ADC148E-D57E-5941-900A-EDC4EA9060EB}"/>
    <hyperlink ref="M602" r:id="rId601" xr:uid="{FE8FCD00-6C6C-7146-B079-5F73FC9EEE2F}"/>
    <hyperlink ref="M603" r:id="rId602" xr:uid="{4E11E365-55B0-8E4D-8B28-8989442469B5}"/>
    <hyperlink ref="M604" r:id="rId603" xr:uid="{FDB0215B-F756-304A-895B-9F5C23AFBB22}"/>
    <hyperlink ref="M605" r:id="rId604" xr:uid="{69BA1F84-D79D-8048-9449-401DA3F72F4B}"/>
    <hyperlink ref="M606" r:id="rId605" xr:uid="{C9214704-DA68-4048-8364-D12C68E959B8}"/>
    <hyperlink ref="M607" r:id="rId606" xr:uid="{A202F6B8-D08F-0140-8EFC-57D0883C7721}"/>
    <hyperlink ref="M608" r:id="rId607" xr:uid="{42A987BC-947B-264F-B93E-74118812089B}"/>
    <hyperlink ref="M609" r:id="rId608" xr:uid="{D13A5899-3912-4646-A2C0-2196023DC3BE}"/>
    <hyperlink ref="M610" r:id="rId609" xr:uid="{145D731C-F42D-7A40-AD84-740656712B94}"/>
    <hyperlink ref="M611" r:id="rId610" xr:uid="{831B0A96-0472-B946-A919-E34679D47870}"/>
    <hyperlink ref="M612" r:id="rId611" xr:uid="{99527D87-F17A-6442-B3B5-0482A7C84321}"/>
    <hyperlink ref="M613" r:id="rId612" xr:uid="{C46F823D-02F0-444A-94C4-D8D25796975D}"/>
    <hyperlink ref="M614" r:id="rId613" xr:uid="{8ABEBACD-6541-1E40-A79F-8BE201D1A070}"/>
    <hyperlink ref="M615" r:id="rId614" xr:uid="{02B96F2E-2981-BF44-ABBF-B60E90C91723}"/>
    <hyperlink ref="M616" r:id="rId615" xr:uid="{235BB7DD-9714-1B4D-961C-E24F18A3D4D2}"/>
    <hyperlink ref="M617" r:id="rId616" xr:uid="{757CFEC8-E932-344B-8FD8-0D72B87123CE}"/>
    <hyperlink ref="M618" r:id="rId617" xr:uid="{CA7F6757-3AE1-2C46-BC94-11EB95854CBA}"/>
    <hyperlink ref="M619" r:id="rId618" xr:uid="{E616EBFB-59CD-F646-BF2F-5D18C32003DF}"/>
    <hyperlink ref="M620" r:id="rId619" xr:uid="{EC925AC3-A891-8D42-B10D-6BD3C65B7790}"/>
    <hyperlink ref="M621" r:id="rId620" xr:uid="{14BC66E8-5AD3-544B-8654-C7D41608FE40}"/>
    <hyperlink ref="M622" r:id="rId621" xr:uid="{FEEF299C-34BB-1741-B104-57C058785307}"/>
    <hyperlink ref="M623" r:id="rId622" xr:uid="{74FA02F1-7695-3A4D-A36E-99C2B0DF26D2}"/>
    <hyperlink ref="M624" r:id="rId623" xr:uid="{E5738C63-E198-114E-85B7-3EA2BE1280B6}"/>
    <hyperlink ref="M625" r:id="rId624" xr:uid="{32B6C5FF-2DAE-CC46-A3F0-8E1D65E3F631}"/>
    <hyperlink ref="M626" r:id="rId625" xr:uid="{A9DBCB6C-E864-1A42-BD61-5524CBFE5F53}"/>
    <hyperlink ref="M627" r:id="rId626" xr:uid="{30638F6E-CBAD-F449-A6E7-65A1CC05CD49}"/>
    <hyperlink ref="M628" r:id="rId627" xr:uid="{AA90F561-5F24-6F4B-8AA4-D98D7966C16E}"/>
    <hyperlink ref="M629" r:id="rId628" xr:uid="{493CE3F0-B651-A74F-B72A-A6614263B3CD}"/>
    <hyperlink ref="M630" r:id="rId629" xr:uid="{DC0F5E83-8D5C-7542-A99B-FBCEA4ABC723}"/>
    <hyperlink ref="M631" r:id="rId630" xr:uid="{7A7D96F5-62EF-9043-94B7-0C09DD5622C2}"/>
    <hyperlink ref="M632" r:id="rId631" xr:uid="{126DA308-B241-6F41-BDD2-8DC8F1B8D33C}"/>
    <hyperlink ref="M633" r:id="rId632" xr:uid="{AEA8505A-7A83-AD4C-87FB-288DFEFB6DBA}"/>
    <hyperlink ref="M634" r:id="rId633" xr:uid="{4A5E8EB0-16F3-1E40-8B17-B6C55CD0BD94}"/>
    <hyperlink ref="M635" r:id="rId634" xr:uid="{01DED621-AFB6-2A40-A430-A428D2C3454A}"/>
    <hyperlink ref="M636" r:id="rId635" xr:uid="{8B8A05B6-9729-054A-B77E-2D6B5848E5CF}"/>
    <hyperlink ref="M637" r:id="rId636" xr:uid="{D70B0EA1-50ED-E64A-B00C-3B21B1462C7F}"/>
    <hyperlink ref="M638" r:id="rId637" xr:uid="{8D1408B6-CF27-3A47-89C9-E1939D677AF4}"/>
    <hyperlink ref="M639" r:id="rId638" xr:uid="{2CBCACBB-AFFE-2041-8537-19366513B345}"/>
    <hyperlink ref="M640" r:id="rId639" xr:uid="{808C22EA-4B47-D343-B431-36B5AFB766FF}"/>
    <hyperlink ref="M641" r:id="rId640" xr:uid="{6040C583-BD15-414F-998C-992B3AFE327D}"/>
    <hyperlink ref="M642" r:id="rId641" xr:uid="{50F1DFFF-D7FC-D643-8566-EE662CC70DC3}"/>
    <hyperlink ref="M643" r:id="rId642" xr:uid="{60B78198-5252-DB44-A570-5C597758B882}"/>
    <hyperlink ref="M644" r:id="rId643" xr:uid="{22733676-3B25-9F4E-8FC7-BB185BBDC22D}"/>
    <hyperlink ref="M645" r:id="rId644" xr:uid="{D9558790-1C85-B84A-B128-A23F1B30C105}"/>
    <hyperlink ref="M646" r:id="rId645" xr:uid="{EA391B4D-6A27-BA48-9FEC-D5526F639757}"/>
    <hyperlink ref="M647" r:id="rId646" xr:uid="{71B93A96-264A-0E4B-9E3C-3E50AEFDFE67}"/>
    <hyperlink ref="M648" r:id="rId647" xr:uid="{9825DE5E-46AB-BB49-B532-2CF5E04277E4}"/>
    <hyperlink ref="M649" r:id="rId648" xr:uid="{785A9D8D-4434-304E-A35B-59F709A2A546}"/>
    <hyperlink ref="M650" r:id="rId649" xr:uid="{468EEF06-5BEE-7B47-B8B0-836E76D224BC}"/>
    <hyperlink ref="M651" r:id="rId650" xr:uid="{0C986DBD-5E1B-0D47-B450-1AFDDE0F059E}"/>
    <hyperlink ref="M652" r:id="rId651" xr:uid="{7933D938-227C-A248-9C61-8E34C393E512}"/>
    <hyperlink ref="M653" r:id="rId652" xr:uid="{BBFAE78B-D465-724C-BC17-BB1EEE1566F7}"/>
    <hyperlink ref="M654" r:id="rId653" xr:uid="{BBAC5195-1520-0A4F-969A-28F1C5533754}"/>
    <hyperlink ref="M655" r:id="rId654" xr:uid="{7CCF89D3-7D0F-824E-AD12-9008C0C4F29B}"/>
    <hyperlink ref="M656" r:id="rId655" xr:uid="{4F8C1D15-5483-9A4A-A6B3-B8FC1471093B}"/>
    <hyperlink ref="M657" r:id="rId656" xr:uid="{0F57737D-F5EF-E349-853F-AD8F6EC62B63}"/>
    <hyperlink ref="M658" r:id="rId657" xr:uid="{336BB42C-4DE4-AB4A-B7F4-5E626163B934}"/>
    <hyperlink ref="M659" r:id="rId658" xr:uid="{AD2C39FF-0503-494F-A254-5664A614C516}"/>
    <hyperlink ref="M660" r:id="rId659" xr:uid="{903063FC-3EE9-D544-97C7-CA8321F88BB6}"/>
    <hyperlink ref="M661" r:id="rId660" xr:uid="{32783767-A0CE-9742-A191-2F28FA23AE9F}"/>
    <hyperlink ref="M662" r:id="rId661" xr:uid="{488602A1-AC08-E94C-B97C-6C5D2CFDA607}"/>
    <hyperlink ref="M663" r:id="rId662" xr:uid="{D832B6CF-460E-DE44-AE4A-9467AA3F861B}"/>
    <hyperlink ref="M664" r:id="rId663" xr:uid="{9AADB2BA-13C9-E940-9D0D-093C0F72E16F}"/>
    <hyperlink ref="M665" r:id="rId664" xr:uid="{85CDB9CC-06B3-074C-8498-E5AA7A643FD9}"/>
    <hyperlink ref="M666" r:id="rId665" xr:uid="{A6E32AA5-EC4D-BC40-9517-B92AAE1E29B1}"/>
    <hyperlink ref="M667" r:id="rId666" xr:uid="{4DF937D0-EE86-CB4C-ABFA-8B45FEF1F01F}"/>
    <hyperlink ref="M668" r:id="rId667" xr:uid="{86AB1F38-964A-8C40-B9F4-82362633C7E1}"/>
    <hyperlink ref="M669" r:id="rId668" xr:uid="{CC861C14-78FE-D644-B7E4-72EB3DD4C18C}"/>
    <hyperlink ref="M670" r:id="rId669" xr:uid="{9D65300A-29AB-2641-91AA-3CC4EF2AEDFC}"/>
    <hyperlink ref="M671" r:id="rId670" xr:uid="{17A13930-D7D7-ED4E-A959-9BC4D117D6A5}"/>
    <hyperlink ref="M672" r:id="rId671" xr:uid="{ADF98DB5-03EE-D04C-96B0-E1C5626DC7B8}"/>
    <hyperlink ref="M673" r:id="rId672" xr:uid="{5F813594-75C9-2848-9579-AA61F548DEAF}"/>
    <hyperlink ref="M674" r:id="rId673" xr:uid="{7DC4683B-64C1-7043-8366-908F7BF15BD6}"/>
    <hyperlink ref="M675" r:id="rId674" xr:uid="{D9BD00E5-70D9-4F4F-B12A-866587FFB5A1}"/>
    <hyperlink ref="M676" r:id="rId675" xr:uid="{3A706A5A-CD5C-E841-B4C0-D43339CEF4E7}"/>
    <hyperlink ref="M677" r:id="rId676" xr:uid="{4885F01B-D469-634D-AA85-B009A87227DB}"/>
    <hyperlink ref="M678" r:id="rId677" xr:uid="{28C8587F-8252-A747-A285-48EDCB0E1CA6}"/>
    <hyperlink ref="M679" r:id="rId678" xr:uid="{07DB6D36-A337-2B4A-BB3D-EB599A45C5AA}"/>
    <hyperlink ref="M680" r:id="rId679" xr:uid="{A8B22E36-779F-204B-B205-D48A9014C5B0}"/>
    <hyperlink ref="M681" r:id="rId680" xr:uid="{FC692C31-6F22-CE4F-B322-B3D02C960314}"/>
    <hyperlink ref="M682" r:id="rId681" xr:uid="{009C0A43-BB05-0343-9C50-DDBFD68A9E20}"/>
    <hyperlink ref="M683" r:id="rId682" xr:uid="{D41367AC-FB57-1A4F-BFDF-D89A0C04B145}"/>
    <hyperlink ref="M684" r:id="rId683" xr:uid="{140EDDCD-A823-B045-B6E9-BB231D647A3B}"/>
    <hyperlink ref="M685" r:id="rId684" xr:uid="{6231B108-F275-E443-833B-16973F03E50D}"/>
    <hyperlink ref="M686" r:id="rId685" xr:uid="{8C863DE6-1821-AC44-87EC-7705F7EE4029}"/>
    <hyperlink ref="M687" r:id="rId686" xr:uid="{AC6C7A48-06B2-7A49-B1B1-21CBEED5E279}"/>
    <hyperlink ref="M688" r:id="rId687" xr:uid="{265D560D-4D9B-F540-B11D-C205EE29A42B}"/>
    <hyperlink ref="M689" r:id="rId688" xr:uid="{B8BE3059-3929-B341-B934-6708CE8BC1AE}"/>
    <hyperlink ref="M690" r:id="rId689" xr:uid="{3BE7E21B-ACB1-6E4A-BBEF-8636C54B5372}"/>
    <hyperlink ref="M691" r:id="rId690" xr:uid="{07324C51-6B4C-2446-BD35-6F47A5DEC78D}"/>
    <hyperlink ref="M692" r:id="rId691" xr:uid="{BAC15358-4714-AE41-B361-6ADD7BA19339}"/>
    <hyperlink ref="M693" r:id="rId692" xr:uid="{53407019-D251-2D43-A866-2DAA586E6AEB}"/>
    <hyperlink ref="M694" r:id="rId693" xr:uid="{9190CFD3-4BB1-1946-8C32-422C84DAC46A}"/>
    <hyperlink ref="M695" r:id="rId694" xr:uid="{1633D0F7-46BA-D74C-A393-87F1F62DC7D7}"/>
    <hyperlink ref="M696" r:id="rId695" xr:uid="{CCF32DAD-D0FD-EA4B-A687-95D48D668C90}"/>
    <hyperlink ref="M697" r:id="rId696" xr:uid="{18DBD980-42F1-364D-9C88-86A44B43CA6E}"/>
    <hyperlink ref="M698" r:id="rId697" xr:uid="{6671F21F-CB34-9E41-9362-57C002291236}"/>
    <hyperlink ref="M699" r:id="rId698" xr:uid="{6C5EFD50-CD08-4C41-96EB-7E4F041BF039}"/>
    <hyperlink ref="M700" r:id="rId699" xr:uid="{D25D16F1-40A0-AB4B-904B-4752AD84DD5E}"/>
    <hyperlink ref="M701" r:id="rId700" xr:uid="{C653E549-881C-EF49-9E24-D5915FDB135C}"/>
    <hyperlink ref="M702" r:id="rId701" xr:uid="{EE67BC39-752C-7A4A-B3C0-39F0CC03F204}"/>
    <hyperlink ref="M703" r:id="rId702" xr:uid="{7EE6F548-0333-AE41-B48E-EA4C979AD4B6}"/>
    <hyperlink ref="M704" r:id="rId703" xr:uid="{5798D9DE-3EFD-404B-A670-ADC07FAD2264}"/>
    <hyperlink ref="M705" r:id="rId704" xr:uid="{0A3E3C08-8CE2-E248-8AA6-25CFD5C62942}"/>
    <hyperlink ref="M706" r:id="rId705" xr:uid="{85D0BD57-5F08-354F-99D9-9E5044A37397}"/>
    <hyperlink ref="M707" r:id="rId706" xr:uid="{CD8B268E-A7FF-244C-911E-5F0375859C82}"/>
    <hyperlink ref="M708" r:id="rId707" xr:uid="{BFD580D4-4E13-DA4C-B13A-248E50CB7678}"/>
    <hyperlink ref="M709" r:id="rId708" xr:uid="{C08CD350-42A7-E040-ABDB-C38572532BD4}"/>
    <hyperlink ref="M710" r:id="rId709" xr:uid="{7042A115-8D47-E04A-B7B9-9BA6C86F2A1D}"/>
    <hyperlink ref="M711" r:id="rId710" xr:uid="{94A5970D-1A3F-D24A-AAD5-2495FB375F4A}"/>
    <hyperlink ref="M712" r:id="rId711" xr:uid="{11AE91A2-004A-0D45-80C8-2BCA23CC1FE3}"/>
    <hyperlink ref="M713" r:id="rId712" xr:uid="{7618C6FA-710E-5844-B4FC-0DB03F334928}"/>
    <hyperlink ref="M714" r:id="rId713" xr:uid="{3E0DE437-1CE1-8A41-9A76-D3B4FA96828B}"/>
    <hyperlink ref="M715" r:id="rId714" xr:uid="{54B18EBC-4996-5E4A-9E84-1488364783E0}"/>
    <hyperlink ref="M716" r:id="rId715" xr:uid="{7DB4154F-FB11-3F49-B2BC-18CB7DF40736}"/>
    <hyperlink ref="M717" r:id="rId716" xr:uid="{BBB6DCF0-43AA-2146-97AE-0F400AA59C0E}"/>
    <hyperlink ref="M718" r:id="rId717" xr:uid="{4A7CA9C2-8336-024E-A46C-01CB90264AA2}"/>
    <hyperlink ref="M719" r:id="rId718" xr:uid="{9312270A-2B07-074D-BB16-EEAC1F405B69}"/>
    <hyperlink ref="M720" r:id="rId719" xr:uid="{2BAC48B2-F0EF-144B-995A-7156E02AF716}"/>
    <hyperlink ref="M721" r:id="rId720" xr:uid="{430A3909-F5BF-3C4D-8974-828E22082073}"/>
    <hyperlink ref="M722" r:id="rId721" xr:uid="{30D47879-221D-5B4C-AF27-3288F0FEFD1B}"/>
    <hyperlink ref="M723" r:id="rId722" xr:uid="{178DA7AD-0B8E-A948-9353-5C0B373C9A58}"/>
    <hyperlink ref="M724" r:id="rId723" xr:uid="{A774301F-85AA-D747-B42D-7A3F363EFDDA}"/>
    <hyperlink ref="M725" r:id="rId724" xr:uid="{D57B59BD-81F6-A74C-896F-24C4D6F1704A}"/>
    <hyperlink ref="M726" r:id="rId725" xr:uid="{9ACD182E-7F5A-4147-83BB-0FBFF37BE629}"/>
    <hyperlink ref="M727" r:id="rId726" xr:uid="{D7B2EFF8-223E-2149-8EE7-EB4B24E0A55E}"/>
    <hyperlink ref="M728" r:id="rId727" xr:uid="{E98D6DB4-BEC5-8548-912E-E40EE6BE6590}"/>
    <hyperlink ref="M729" r:id="rId728" xr:uid="{F2092AD3-A80F-BC4D-83D7-9A74B3DD5EDF}"/>
    <hyperlink ref="M730" r:id="rId729" xr:uid="{1D6F570E-A469-4540-AD46-7173C8ABA5F2}"/>
    <hyperlink ref="M731" r:id="rId730" xr:uid="{60BEF4E9-4391-CD49-85B2-201A0C6FF56D}"/>
    <hyperlink ref="M732" r:id="rId731" xr:uid="{25144B13-D68C-2240-9F83-604ACBDA2C6E}"/>
    <hyperlink ref="M733" r:id="rId732" xr:uid="{A0F94621-3638-D940-90B8-B6FC15828231}"/>
    <hyperlink ref="M734" r:id="rId733" xr:uid="{C3A32784-49D8-AF45-B05D-CDA9C4D040A4}"/>
    <hyperlink ref="M735" r:id="rId734" xr:uid="{DF166BB9-FBC3-4C4F-A1A6-4A0C506279AF}"/>
    <hyperlink ref="M736" r:id="rId735" xr:uid="{B18C16B5-8BA2-134B-BDEA-83B2EBCCC33F}"/>
    <hyperlink ref="M737" r:id="rId736" xr:uid="{1E35D5E1-3191-B747-BEEE-AD9CBE0A6267}"/>
    <hyperlink ref="M738" r:id="rId737" xr:uid="{35D970C6-E3D5-7E4A-96B3-E497088EB434}"/>
    <hyperlink ref="M739" r:id="rId738" xr:uid="{C02A333E-B306-BE49-B14A-1D4B8904EB42}"/>
    <hyperlink ref="M740" r:id="rId739" xr:uid="{A1169EA6-F73B-C74A-BBD8-AF5B0CC51CFE}"/>
    <hyperlink ref="M741" r:id="rId740" xr:uid="{3F114117-7D69-CA4B-8ACA-ED2C3E64855C}"/>
    <hyperlink ref="M742" r:id="rId741" xr:uid="{5EA84493-D148-A743-9EBF-E855197A73D9}"/>
    <hyperlink ref="M743" r:id="rId742" xr:uid="{CE229605-06BC-C840-90A0-AA155D466C3D}"/>
    <hyperlink ref="M744" r:id="rId743" xr:uid="{178DEECE-AA9D-EF40-892E-802012DA2282}"/>
    <hyperlink ref="M745" r:id="rId744" xr:uid="{E03F283D-F376-1A4F-9F55-F71B073E607A}"/>
    <hyperlink ref="M746" r:id="rId745" xr:uid="{7FDAB33E-0F3C-AF44-893B-ADD1E9C7DFE7}"/>
    <hyperlink ref="M747" r:id="rId746" xr:uid="{3064DE63-B88E-A844-AAF9-7089515C0A6F}"/>
    <hyperlink ref="M748" r:id="rId747" xr:uid="{E5674AC3-A98A-2A48-8298-236FA5AE7FD1}"/>
    <hyperlink ref="M749" r:id="rId748" xr:uid="{7E488BFE-2771-CB44-A18C-9C8489315AC6}"/>
    <hyperlink ref="M750" r:id="rId749" xr:uid="{CD919BCF-41A7-B845-9F2E-A0DABDDDC5E1}"/>
    <hyperlink ref="M751" r:id="rId750" xr:uid="{86319C28-ECC1-B344-9F57-2788F3AB2171}"/>
    <hyperlink ref="M752" r:id="rId751" xr:uid="{CE762010-E149-084E-AA8F-820F47FA6EB2}"/>
    <hyperlink ref="M753" r:id="rId752" xr:uid="{134AE525-5083-DB48-8B82-7038B037A135}"/>
    <hyperlink ref="M754" r:id="rId753" xr:uid="{91B5AC2C-4870-6D4E-90C2-F50658EC725C}"/>
    <hyperlink ref="M755" r:id="rId754" xr:uid="{30EAF9CB-4A22-974E-91CD-AA88B2D2A0A8}"/>
    <hyperlink ref="M756" r:id="rId755" xr:uid="{97FF26D9-3ABD-D745-8166-3A729316AD05}"/>
    <hyperlink ref="M757" r:id="rId756" xr:uid="{E8231602-B7CE-1D43-A960-328CEE5A6A99}"/>
    <hyperlink ref="M758" r:id="rId757" xr:uid="{0885EA9D-C8D0-D340-B688-F78DBE5A81CB}"/>
    <hyperlink ref="M759" r:id="rId758" xr:uid="{46A44B06-C240-364E-8C02-299FD0B3760E}"/>
    <hyperlink ref="M760" r:id="rId759" xr:uid="{923E139A-F856-B54C-AF28-BEA888C23FB2}"/>
    <hyperlink ref="M761" r:id="rId760" xr:uid="{E17A0B2C-A0C5-5B48-AF99-9E1853999D47}"/>
    <hyperlink ref="M762" r:id="rId761" xr:uid="{F36880A6-46BC-C84E-8F06-DCA90EB76456}"/>
    <hyperlink ref="M763" r:id="rId762" xr:uid="{24FE8186-A45E-B54D-BF2B-DE0302BC4501}"/>
    <hyperlink ref="M764" r:id="rId763" xr:uid="{808072D3-808A-2D4D-BD4F-7E7F4ACBC200}"/>
    <hyperlink ref="M765" r:id="rId764" xr:uid="{D430A4D6-7E01-E54E-BF98-394D2333D5AD}"/>
    <hyperlink ref="M766" r:id="rId765" xr:uid="{799D5113-CB29-C942-91D2-05872ABF7CE5}"/>
    <hyperlink ref="M767" r:id="rId766" xr:uid="{2A235D94-3688-C847-BD52-E0452B0A865D}"/>
    <hyperlink ref="M768" r:id="rId767" xr:uid="{B350B814-1E34-B146-9339-6276BDB58960}"/>
    <hyperlink ref="M769" r:id="rId768" xr:uid="{2FF203B0-E263-4E4E-AE7E-6A63275C7A52}"/>
    <hyperlink ref="M770" r:id="rId769" xr:uid="{8BC98C2C-2262-584F-98F2-CC517FDAA14D}"/>
    <hyperlink ref="M771" r:id="rId770" xr:uid="{5379879E-DCAB-4D42-9758-D068C6C4E286}"/>
    <hyperlink ref="M772" r:id="rId771" xr:uid="{9B4F43EC-7391-5346-9244-4FC39D219FC2}"/>
    <hyperlink ref="M773" r:id="rId772" xr:uid="{99E9D287-2ABD-E042-AE1A-F4FBFD2C99AD}"/>
    <hyperlink ref="M774" r:id="rId773" xr:uid="{9BABC2B4-D25C-5B4B-847F-FAFB6857DCC3}"/>
    <hyperlink ref="M775" r:id="rId774" xr:uid="{8125AB02-5C8A-7749-97BE-08F7B9449361}"/>
    <hyperlink ref="M776" r:id="rId775" xr:uid="{191D32CB-05F1-844F-81BD-8BA013FD0EDC}"/>
    <hyperlink ref="M777" r:id="rId776" xr:uid="{1A95C13B-6DF6-9E40-BD07-9937458F81B4}"/>
    <hyperlink ref="M778" r:id="rId777" xr:uid="{EE2DFBEE-B588-394E-89A4-302B391ED240}"/>
    <hyperlink ref="M779" r:id="rId778" xr:uid="{47C5A342-F72C-2848-B917-55AC232345C8}"/>
    <hyperlink ref="M780" r:id="rId779" xr:uid="{0C436E7C-F6F8-C144-93C3-9662A3698CD9}"/>
    <hyperlink ref="M781" r:id="rId780" xr:uid="{2E7973F1-9DF1-DF49-B37C-C2F8A9EB6B74}"/>
    <hyperlink ref="M782" r:id="rId781" xr:uid="{A1A44FE8-D65B-5C47-BB46-BD9C31CF2522}"/>
    <hyperlink ref="M783" r:id="rId782" xr:uid="{5340C95E-89DE-F541-9863-242FBA07572A}"/>
    <hyperlink ref="M784" r:id="rId783" xr:uid="{52A7AC99-EA1C-3D42-BC36-C080638AC98E}"/>
    <hyperlink ref="M785" r:id="rId784" xr:uid="{7FE1A84E-6E69-654E-AAD9-E991AD69DC0A}"/>
    <hyperlink ref="M786" r:id="rId785" xr:uid="{39AF4FF6-ACA8-944A-9C47-D6B20CE7614A}"/>
    <hyperlink ref="M787" r:id="rId786" xr:uid="{9B620A73-A1CD-6C4E-89F2-878B3AA88F52}"/>
    <hyperlink ref="M788" r:id="rId787" xr:uid="{BBA69D8E-F68C-DF4B-B4D6-90A81D317975}"/>
    <hyperlink ref="M789" r:id="rId788" xr:uid="{19D6AAEE-3CF3-FF40-8184-26E5C7990A80}"/>
    <hyperlink ref="M790" r:id="rId789" xr:uid="{21889573-9DBA-1141-92C4-0E4C0B217141}"/>
    <hyperlink ref="M791" r:id="rId790" xr:uid="{475D495C-3D94-C547-BC86-17B5BC3C6F4C}"/>
    <hyperlink ref="M792" r:id="rId791" xr:uid="{7AFAA9A7-F7F8-864E-AEDD-54BFD194F72C}"/>
    <hyperlink ref="M793" r:id="rId792" xr:uid="{9A24A675-E0A1-9C4D-94C6-068495AEE4DC}"/>
    <hyperlink ref="M794" r:id="rId793" xr:uid="{F5F959D7-1576-F947-A4AB-A3077FB58C0B}"/>
    <hyperlink ref="M795" r:id="rId794" xr:uid="{5A9E0A7D-D7F6-2844-8817-7AA0752C655F}"/>
    <hyperlink ref="M796" r:id="rId795" xr:uid="{CFCA39C2-7A05-1B43-B841-FF18C11ADD47}"/>
    <hyperlink ref="M797" r:id="rId796" xr:uid="{D8FB97F1-87C0-9749-913C-34662857C605}"/>
    <hyperlink ref="M798" r:id="rId797" xr:uid="{5B697FFB-9F9D-094D-8F97-EB7475DE2D2C}"/>
    <hyperlink ref="M799" r:id="rId798" xr:uid="{BB5BF8B5-C41C-B348-836C-018ACB52BC21}"/>
    <hyperlink ref="M800" r:id="rId799" xr:uid="{D24FF8B1-69C3-254F-9A41-941524DE3DCF}"/>
    <hyperlink ref="M801" r:id="rId800" xr:uid="{93B2061C-F3E5-124E-B4E9-9E73D414488A}"/>
    <hyperlink ref="M802" r:id="rId801" xr:uid="{569028C6-06C4-664A-A47C-CF34726DE1B0}"/>
    <hyperlink ref="M803" r:id="rId802" xr:uid="{04DD35C6-5DDB-684C-913C-CCBCE492B239}"/>
    <hyperlink ref="M804" r:id="rId803" xr:uid="{11701AE7-B548-4C4B-A3BA-F41B077A1CC2}"/>
    <hyperlink ref="M805" r:id="rId804" xr:uid="{D9343D8E-22EF-4944-A9BE-5DC3A5DEEDC6}"/>
    <hyperlink ref="M806" r:id="rId805" xr:uid="{280BB429-4681-7449-9ACA-E5ACD3080F9B}"/>
    <hyperlink ref="M807" r:id="rId806" xr:uid="{E7091688-A7B3-C040-9AC7-5BA268C0C976}"/>
    <hyperlink ref="M808" r:id="rId807" xr:uid="{BDD4098E-659B-2D4C-B77A-A90693164CF0}"/>
    <hyperlink ref="M809" r:id="rId808" xr:uid="{699EA5F1-ACDA-A941-8951-77FA455535E4}"/>
    <hyperlink ref="M810" r:id="rId809" xr:uid="{57248995-DBF6-994C-9AE3-AA84A496C044}"/>
    <hyperlink ref="M811" r:id="rId810" xr:uid="{972FA6B3-6835-714C-92D5-41EC07DD9634}"/>
    <hyperlink ref="M812" r:id="rId811" xr:uid="{8FB24108-FDA6-AD40-A742-2859BD5A9490}"/>
    <hyperlink ref="M813" r:id="rId812" xr:uid="{B125F875-FE72-F448-B676-A343C1622FAE}"/>
    <hyperlink ref="M814" r:id="rId813" xr:uid="{CA0D97E2-3DAA-C548-B536-4ED67BD2E4C8}"/>
    <hyperlink ref="M815" r:id="rId814" xr:uid="{D3B323FE-7D10-824C-A624-4C42FCA55D9D}"/>
    <hyperlink ref="M816" r:id="rId815" xr:uid="{D1E5739F-1042-EF48-9AFF-6D7A22B42D2E}"/>
    <hyperlink ref="M817" r:id="rId816" xr:uid="{4D928F40-8D3F-5C4B-B462-63EA84C0AB61}"/>
    <hyperlink ref="M818" r:id="rId817" xr:uid="{C178CC07-C688-1341-A2F2-FF1E4461850A}"/>
    <hyperlink ref="M819" r:id="rId818" xr:uid="{6F16A898-B70E-4B46-8C2B-731138CC5FAE}"/>
    <hyperlink ref="M820" r:id="rId819" xr:uid="{DE783BC0-62DA-8E45-B30E-D29E0B83A522}"/>
    <hyperlink ref="M821" r:id="rId820" xr:uid="{78059761-4A7D-2D45-8EEA-A2204EB70004}"/>
    <hyperlink ref="M822" r:id="rId821" xr:uid="{8065B3D4-C25B-3C4C-B33B-428E8934A7C5}"/>
    <hyperlink ref="M823" r:id="rId822" xr:uid="{FF63F72B-6E3F-594B-8925-48141291D86F}"/>
    <hyperlink ref="M824" r:id="rId823" xr:uid="{083CAF2E-2F28-E245-B90C-1B1C21654E95}"/>
    <hyperlink ref="M825" r:id="rId824" xr:uid="{53CBFE67-01A9-4D4D-9E2C-F73FC3488DA1}"/>
    <hyperlink ref="M826" r:id="rId825" xr:uid="{8BAAA4DA-BF9F-A54B-B241-A20E2988BA29}"/>
    <hyperlink ref="M827" r:id="rId826" xr:uid="{5E316B5A-9026-4B4D-AEAB-F90CFD4A589D}"/>
    <hyperlink ref="M828" r:id="rId827" xr:uid="{311EE7A8-2E4F-2542-8D38-DBB3965CBA1F}"/>
    <hyperlink ref="M829" r:id="rId828" xr:uid="{9F34EEE9-A0F6-F441-A11A-D273DC6E1CE1}"/>
    <hyperlink ref="M830" r:id="rId829" xr:uid="{D86A2A40-0CB7-4B4A-8184-82718E045D64}"/>
    <hyperlink ref="M831" r:id="rId830" xr:uid="{B554D2A7-08BB-E749-BA1A-F08EBD786347}"/>
    <hyperlink ref="M832" r:id="rId831" xr:uid="{8C316E2A-354C-E94F-9336-9D9DFAC6730C}"/>
    <hyperlink ref="M833" r:id="rId832" xr:uid="{10961FEC-90BB-D149-AF9F-C25EF791BB69}"/>
    <hyperlink ref="M834" r:id="rId833" xr:uid="{609D261A-7AA0-734A-89E6-B9404EEC9F48}"/>
    <hyperlink ref="M835" r:id="rId834" xr:uid="{3339D5D7-2C1B-2649-BFC2-030B8391D54B}"/>
    <hyperlink ref="M836" r:id="rId835" xr:uid="{D085C2FB-1BA8-D548-AA65-5D0E747C76E4}"/>
    <hyperlink ref="M837" r:id="rId836" xr:uid="{CDCC8C59-37BE-F144-B8BC-16197BC1008A}"/>
    <hyperlink ref="M838" r:id="rId837" xr:uid="{75781D1B-3908-9C4A-8B2B-423C47E426EE}"/>
    <hyperlink ref="M839" r:id="rId838" xr:uid="{328AEB4A-A6DC-684C-92CB-3641CC2AC936}"/>
    <hyperlink ref="M840" r:id="rId839" xr:uid="{95D2FDBB-6244-3C4B-9909-A89AEC18B7BD}"/>
    <hyperlink ref="M841" r:id="rId840" xr:uid="{FCBB466F-BAF0-8C4F-816F-3500B55CB08B}"/>
    <hyperlink ref="M842" r:id="rId841" xr:uid="{34F89478-D651-4F4E-8833-ACFB50276027}"/>
    <hyperlink ref="M843" r:id="rId842" xr:uid="{517C3414-8CF5-6448-9EEE-F0755DCAEA83}"/>
    <hyperlink ref="M844" r:id="rId843" xr:uid="{4DB18F65-98A4-0F42-AB12-45D6F273FEB3}"/>
    <hyperlink ref="M845" r:id="rId844" xr:uid="{90DF7B95-7D8F-FB4F-8A57-85B5099393DB}"/>
    <hyperlink ref="M846" r:id="rId845" xr:uid="{1559D763-4DCC-CA4D-ACFD-1978270FB295}"/>
    <hyperlink ref="M847" r:id="rId846" xr:uid="{0F8BCD17-444B-534F-832C-9F9B389702E0}"/>
    <hyperlink ref="M848" r:id="rId847" xr:uid="{26D4657E-D1A0-6247-A0B0-2C7A31DBC1DA}"/>
    <hyperlink ref="M849" r:id="rId848" xr:uid="{E574AB20-FA0B-6F4C-A559-F952776469DE}"/>
    <hyperlink ref="M850" r:id="rId849" xr:uid="{5DC0A440-8F59-844B-BC19-4AB806C5AE18}"/>
    <hyperlink ref="M851" r:id="rId850" xr:uid="{A0D56DAC-42DF-2B49-8F34-E06F73BD633B}"/>
    <hyperlink ref="M852" r:id="rId851" xr:uid="{4C0C389E-7655-0243-93EF-82227BCC434F}"/>
    <hyperlink ref="M853" r:id="rId852" xr:uid="{4792C009-B143-7847-B8C9-A79F69EC8576}"/>
    <hyperlink ref="M854" r:id="rId853" xr:uid="{9C150E4D-0D5C-224C-9547-C06100BA165A}"/>
    <hyperlink ref="M855" r:id="rId854" xr:uid="{79E63661-C8D8-1347-A675-64437FAC3D53}"/>
    <hyperlink ref="M856" r:id="rId855" xr:uid="{8C4F40CB-1FF8-2A42-A29E-F0F5DD845659}"/>
    <hyperlink ref="M857" r:id="rId856" xr:uid="{FA429C56-9722-AC4B-9477-102DA3D3AACD}"/>
    <hyperlink ref="M858" r:id="rId857" xr:uid="{CC26D1EA-C90A-244D-B52C-48764A2C0D47}"/>
    <hyperlink ref="M859" r:id="rId858" xr:uid="{18ADB107-A26C-DF4F-8BD2-C45DB4511A9E}"/>
    <hyperlink ref="M860" r:id="rId859" xr:uid="{E0F9D1A5-AA48-6E49-94D8-B1DE12899983}"/>
    <hyperlink ref="M861" r:id="rId860" xr:uid="{90E9C71E-07A6-C048-94CC-541767251882}"/>
    <hyperlink ref="M862" r:id="rId861" xr:uid="{89AF52EF-169E-F640-87BF-F95FDF06A36E}"/>
    <hyperlink ref="M863" r:id="rId862" xr:uid="{470C79C2-9DB7-8443-8926-E5AEB456DC77}"/>
    <hyperlink ref="M864" r:id="rId863" xr:uid="{83C388B1-AE88-7947-8D38-7CFE54273D3B}"/>
    <hyperlink ref="M865" r:id="rId864" xr:uid="{FBB1264F-19D7-BF48-80CB-3833F98D3E8B}"/>
    <hyperlink ref="M866" r:id="rId865" xr:uid="{00D10B02-0C2C-8244-8780-28573C62420D}"/>
    <hyperlink ref="M867" r:id="rId866" xr:uid="{2CC7B7D4-7D83-654E-9C29-D7F0DDD4A933}"/>
    <hyperlink ref="M868" r:id="rId867" xr:uid="{A54F4367-CDCB-364B-ABE6-3BBB257CB89D}"/>
    <hyperlink ref="M869" r:id="rId868" xr:uid="{027AAB9C-4331-5E49-8A73-B6655B1EB367}"/>
    <hyperlink ref="M870" r:id="rId869" xr:uid="{E210D99C-36AF-6E4D-BF87-D85D2A6D49BA}"/>
    <hyperlink ref="M871" r:id="rId870" xr:uid="{ABB4578A-9AB6-E242-83D0-55B26A605029}"/>
    <hyperlink ref="M872" r:id="rId871" xr:uid="{AA90A2CC-5537-F343-8917-8723662C0450}"/>
    <hyperlink ref="M873" r:id="rId872" xr:uid="{87E93694-DDFF-FF4A-972B-E9F05596AC42}"/>
    <hyperlink ref="M874" r:id="rId873" xr:uid="{1287179D-CE16-E348-8683-48751FA3FA3D}"/>
    <hyperlink ref="M875" r:id="rId874" xr:uid="{B133B54D-50D5-8D42-AD2A-44F62994FFC6}"/>
    <hyperlink ref="M876" r:id="rId875" xr:uid="{84B80727-1253-2B47-B88B-FD866845CCFF}"/>
    <hyperlink ref="M877" r:id="rId876" xr:uid="{03746E33-12AC-0347-9D4F-EA43B4420237}"/>
    <hyperlink ref="M878" r:id="rId877" xr:uid="{2A16568E-A134-844F-AE40-79479761ED2F}"/>
    <hyperlink ref="M879" r:id="rId878" xr:uid="{07B04CE2-F4B6-4445-9006-1D5A1ED5DA12}"/>
    <hyperlink ref="M880" r:id="rId879" xr:uid="{046633A5-F5CA-2C49-ADAF-C5E916220D81}"/>
    <hyperlink ref="M881" r:id="rId880" xr:uid="{91AEA0DC-6844-2E4A-A1A6-193A2AFCB9B2}"/>
    <hyperlink ref="M882" r:id="rId881" xr:uid="{9FEB2414-D8D7-324B-88EB-300BDD45ED2D}"/>
    <hyperlink ref="M883" r:id="rId882" xr:uid="{BCDD9C73-4B55-B44D-8F14-5CD68E6FCC71}"/>
    <hyperlink ref="M884" r:id="rId883" xr:uid="{A1E77829-40DE-1541-AAC3-5B43A5A81361}"/>
    <hyperlink ref="M885" r:id="rId884" xr:uid="{48CBBBAE-9E64-4D4D-AC25-66DE84F7B7F2}"/>
    <hyperlink ref="M886" r:id="rId885" xr:uid="{C4C5ADEB-A28C-5241-8D50-CA83F5639107}"/>
    <hyperlink ref="M887" r:id="rId886" xr:uid="{43DD93B9-FF30-6C4F-B133-C122460515CE}"/>
    <hyperlink ref="M888" r:id="rId887" xr:uid="{39F2EB06-749D-FD45-859A-D0F86257EDEF}"/>
    <hyperlink ref="M889" r:id="rId888" xr:uid="{67266492-9EAF-E146-B01A-E35FEF109725}"/>
    <hyperlink ref="M890" r:id="rId889" xr:uid="{E73273C7-8210-2D49-A9F4-BEC26F415FFF}"/>
    <hyperlink ref="M891" r:id="rId890" xr:uid="{BC2F97BD-18B4-9C4E-8BDB-70A7AAFF9FF5}"/>
    <hyperlink ref="M892" r:id="rId891" xr:uid="{17246FF1-50D0-AE41-9630-40ACFD0DB12E}"/>
    <hyperlink ref="M893" r:id="rId892" xr:uid="{B3806F88-D3C0-D343-9442-22898F00AD90}"/>
    <hyperlink ref="M894" r:id="rId893" xr:uid="{479BA2B8-D735-4045-97CC-387EE313ADEA}"/>
    <hyperlink ref="M895" r:id="rId894" xr:uid="{522055C6-9E71-4547-B8F7-DA389A92926A}"/>
    <hyperlink ref="M896" r:id="rId895" xr:uid="{9C47CA20-E161-F540-AF75-DDF9CC0C3E3D}"/>
    <hyperlink ref="M897" r:id="rId896" xr:uid="{4CA908DA-5365-3D4E-9F1A-A10E0B459158}"/>
    <hyperlink ref="M898" r:id="rId897" xr:uid="{A207E99B-51AD-7545-8E28-A7EB86DEB345}"/>
    <hyperlink ref="M899" r:id="rId898" xr:uid="{AB232239-FEBB-BE4B-9AD4-BF7A516469D5}"/>
    <hyperlink ref="M900" r:id="rId899" xr:uid="{2ACADA4A-A0C8-B941-8B7E-057873EF023A}"/>
    <hyperlink ref="M901" r:id="rId900" xr:uid="{379BFDDB-C6A2-7F4E-A4E3-8C879FC16492}"/>
    <hyperlink ref="M902" r:id="rId901" xr:uid="{9161BF9F-F88C-CA48-8429-4E68B0C8164B}"/>
    <hyperlink ref="M903" r:id="rId902" xr:uid="{49EC2075-69F2-8A46-8F78-31FD45706195}"/>
    <hyperlink ref="M904" r:id="rId903" xr:uid="{2B0AA872-34DC-7C40-B8B5-E517B1E25D21}"/>
    <hyperlink ref="M905" r:id="rId904" xr:uid="{37CF2194-6066-1140-8581-61B9925740D2}"/>
    <hyperlink ref="M906" r:id="rId905" xr:uid="{0719787E-A7FB-B744-BA98-94E217B2D414}"/>
    <hyperlink ref="M907" r:id="rId906" xr:uid="{9B19A1DC-93AD-344D-990C-D59DC8A7CC4E}"/>
    <hyperlink ref="M908" r:id="rId907" xr:uid="{C22A8D76-EFB5-594B-96D2-F7DC2B97A8EB}"/>
    <hyperlink ref="M909" r:id="rId908" xr:uid="{65CADBB8-189E-0F40-96B8-C9CADF815D5C}"/>
    <hyperlink ref="M910" r:id="rId909" xr:uid="{3621C1C6-495A-DC4C-B064-23E00A23FAC9}"/>
    <hyperlink ref="M911" r:id="rId910" xr:uid="{874BD4B2-C25C-0D49-B7E8-0AEBA15493A3}"/>
    <hyperlink ref="M912" r:id="rId911" xr:uid="{962FEF16-6942-664A-9774-82DD751B885A}"/>
    <hyperlink ref="M913" r:id="rId912" xr:uid="{199CBFA6-3A1B-7A4A-973F-5F1E75A4FD12}"/>
    <hyperlink ref="M914" r:id="rId913" xr:uid="{7A6BD211-BCB8-0647-8BA1-3B62981C09F1}"/>
    <hyperlink ref="M915" r:id="rId914" xr:uid="{E7E37B17-75D8-AE47-BD87-61180A26330D}"/>
    <hyperlink ref="M916" r:id="rId915" xr:uid="{AF547648-1671-BB4B-8F4B-DF6E27EB9FC1}"/>
    <hyperlink ref="M917" r:id="rId916" xr:uid="{A77A4AE6-524C-8549-84B9-660FA8D99A31}"/>
    <hyperlink ref="M918" r:id="rId917" xr:uid="{558DADF8-6279-9D43-955A-875760EB669A}"/>
    <hyperlink ref="M919" r:id="rId918" xr:uid="{2F5C3CB7-51EE-F64E-8586-FDA7E025EAB8}"/>
    <hyperlink ref="M920" r:id="rId919" xr:uid="{9FD4C0D0-8104-324A-B0FC-A4A27F87EF8A}"/>
    <hyperlink ref="M921" r:id="rId920" xr:uid="{810F12DD-3583-804E-9141-DB26107A4D0E}"/>
    <hyperlink ref="M922" r:id="rId921" xr:uid="{D6CBDAA1-CDE7-3943-9CE4-700EF0F863EB}"/>
    <hyperlink ref="M923" r:id="rId922" xr:uid="{B2EE2D8E-95E0-0A42-B4D1-5CA6BEF85C0A}"/>
    <hyperlink ref="M924" r:id="rId923" xr:uid="{22321268-451B-F149-AF22-620D23712356}"/>
    <hyperlink ref="M925" r:id="rId924" xr:uid="{798144A7-ACD7-D94F-BA61-9D30C2776F42}"/>
    <hyperlink ref="M926" r:id="rId925" xr:uid="{1C9F8566-093C-D846-9D0F-9D84FC502E98}"/>
    <hyperlink ref="M927" r:id="rId926" xr:uid="{01010967-8C0E-8B44-8E9C-709AA9D33065}"/>
    <hyperlink ref="M928" r:id="rId927" xr:uid="{6B58BB0D-7C04-F94E-B23D-B56663D87D49}"/>
    <hyperlink ref="M929" r:id="rId928" xr:uid="{137AD876-8E20-7344-880D-10ED48A04273}"/>
    <hyperlink ref="M930" r:id="rId929" xr:uid="{E83D92CF-2541-E54D-ADF4-467B6EB3C59D}"/>
    <hyperlink ref="M931" r:id="rId930" xr:uid="{87CC6F49-1411-C14A-B091-9004CB4113E6}"/>
    <hyperlink ref="M932" r:id="rId931" xr:uid="{A575F189-B07D-4645-B54C-60205FB1AC24}"/>
    <hyperlink ref="M933" r:id="rId932" xr:uid="{7FE71918-C1CE-9B4C-93A1-99F46F6665B2}"/>
    <hyperlink ref="M934" r:id="rId933" xr:uid="{88E3DC4B-860D-EA4E-BA22-28329497E6F4}"/>
    <hyperlink ref="M935" r:id="rId934" xr:uid="{EBB4D3B9-4E27-8441-81B9-76F87A796104}"/>
    <hyperlink ref="M936" r:id="rId935" xr:uid="{A0B389A6-D927-F842-A9B0-C4A90C92557C}"/>
    <hyperlink ref="M937" r:id="rId936" xr:uid="{6C2049C3-FEFC-9640-94EF-8E1A8C6E9695}"/>
    <hyperlink ref="M938" r:id="rId937" xr:uid="{B78DE2BA-3A5F-0E4F-9E96-12C8B74121B7}"/>
    <hyperlink ref="M939" r:id="rId938" xr:uid="{D28F6EA4-09FA-2B4B-9F62-FE9C7EAD7FC1}"/>
    <hyperlink ref="M940" r:id="rId939" xr:uid="{84F9F19D-0E83-234A-979A-025586E67350}"/>
    <hyperlink ref="M941" r:id="rId940" xr:uid="{B6964F05-7B23-9D40-A403-146EF37A11F0}"/>
    <hyperlink ref="M942" r:id="rId941" xr:uid="{FDF19778-78F1-AA4B-BE25-2D40449BB61E}"/>
    <hyperlink ref="M943" r:id="rId942" xr:uid="{C6D5257E-0741-B441-A316-291581890568}"/>
    <hyperlink ref="M944" r:id="rId943" xr:uid="{F22CCC08-55D2-8745-A5D5-B879CCC4AC7A}"/>
    <hyperlink ref="M945" r:id="rId944" xr:uid="{A684CB58-EF7B-CF4F-BA1D-7F3C1264AC7B}"/>
    <hyperlink ref="M946" r:id="rId945" xr:uid="{2E034052-1446-9549-B324-2E1CCE35DFA5}"/>
    <hyperlink ref="M947" r:id="rId946" xr:uid="{8986F066-5BB7-454B-B4A1-F35ADB76CCEA}"/>
    <hyperlink ref="M948" r:id="rId947" xr:uid="{1981BEF7-DCE7-D346-A023-AEDBE75DA29F}"/>
    <hyperlink ref="M949" r:id="rId948" xr:uid="{3FFBB000-8C26-B544-9C55-6E5B38CC5568}"/>
    <hyperlink ref="M950" r:id="rId949" xr:uid="{1B1365B5-EE3E-D842-A7E3-E70393AF3FBB}"/>
    <hyperlink ref="M951" r:id="rId950" xr:uid="{BC478AB6-F922-EB4B-85FD-8EFFB41D5F49}"/>
    <hyperlink ref="M952" r:id="rId951" xr:uid="{9EF4F4E6-600F-8F4B-80D1-B48CCCE30297}"/>
    <hyperlink ref="M953" r:id="rId952" xr:uid="{4783E3AF-46E8-D340-A3C3-56FD75630A68}"/>
    <hyperlink ref="M954" r:id="rId953" xr:uid="{804A5374-373A-404D-944F-B55ED01C94B5}"/>
    <hyperlink ref="M955" r:id="rId954" xr:uid="{08471B5A-7294-884B-97AB-BC1BD6E16EB5}"/>
    <hyperlink ref="M956" r:id="rId955" xr:uid="{0EA75D45-685D-CC45-8B7B-83AA8F45EEE5}"/>
    <hyperlink ref="M957" r:id="rId956" xr:uid="{5BB3F48A-8817-3E4D-88BB-24281F37E070}"/>
    <hyperlink ref="M958" r:id="rId957" xr:uid="{C9AD13AE-D48C-BF4D-B795-4C16076432BD}"/>
    <hyperlink ref="M959" r:id="rId958" xr:uid="{FF942789-DCD9-B244-8E9F-F00DBA31AA6D}"/>
    <hyperlink ref="M960" r:id="rId959" xr:uid="{48DCAADC-B86C-3A40-AA5A-9F516B0B6796}"/>
    <hyperlink ref="M961" r:id="rId960" xr:uid="{FE48D465-C52B-5A4D-81B8-407CD117BEAF}"/>
    <hyperlink ref="M962" r:id="rId961" xr:uid="{B892A111-5289-FA43-9A43-7C9BB3BB6910}"/>
    <hyperlink ref="M963" r:id="rId962" xr:uid="{B4EC58C0-87FA-D143-B944-D4B3027B8296}"/>
    <hyperlink ref="M964" r:id="rId963" xr:uid="{00B5AA10-D644-4741-9031-867982E93E91}"/>
    <hyperlink ref="M965" r:id="rId964" xr:uid="{5F91BC59-64DA-D34E-A160-C1B32E416EBB}"/>
    <hyperlink ref="M966" r:id="rId965" xr:uid="{A33AAB2F-F05E-FE42-8278-5D0404AEE629}"/>
    <hyperlink ref="M967" r:id="rId966" xr:uid="{FBA29F48-DE8F-DF41-8F65-0AF04CB6D6FF}"/>
    <hyperlink ref="M968" r:id="rId967" xr:uid="{1B3483C0-5FCF-C749-8E45-01A60CECC41F}"/>
    <hyperlink ref="M969" r:id="rId968" xr:uid="{333EA8BF-41F9-8344-A115-5BE5AD3823C0}"/>
    <hyperlink ref="M970" r:id="rId969" xr:uid="{F592982F-B981-904F-B063-05DF5E41DA57}"/>
    <hyperlink ref="M971" r:id="rId970" xr:uid="{495EB3F6-DC25-A043-A999-36E86FE3284E}"/>
    <hyperlink ref="M972" r:id="rId971" xr:uid="{8F856793-BA7A-FC47-ACCD-809E9264B04E}"/>
    <hyperlink ref="M973" r:id="rId972" xr:uid="{FB23AAB0-E061-F642-B8FD-239AFEE5EE13}"/>
    <hyperlink ref="M974" r:id="rId973" xr:uid="{E0432086-E90B-694C-88E5-C8EB989F34C1}"/>
    <hyperlink ref="M975" r:id="rId974" xr:uid="{D36223E0-D79D-554C-9E9F-EFB6CA5A5F4C}"/>
    <hyperlink ref="M976" r:id="rId975" xr:uid="{897AA352-8072-D34D-BCFB-EA8254F53D31}"/>
    <hyperlink ref="M977" r:id="rId976" xr:uid="{8E9F8EA9-AFB5-C544-A37F-E7EB2B945C2B}"/>
    <hyperlink ref="M978" r:id="rId977" xr:uid="{135EBE45-BBF7-554B-809B-397653760A58}"/>
    <hyperlink ref="M979" r:id="rId978" xr:uid="{F1B5CFA8-0A6F-364F-846E-24462E09B08D}"/>
    <hyperlink ref="M980" r:id="rId979" xr:uid="{E2BEA3D6-481B-AC4B-A80C-91E40037F3F1}"/>
    <hyperlink ref="M981" r:id="rId980" xr:uid="{8527BD81-2313-B54A-B690-07B5F8396D66}"/>
    <hyperlink ref="M982" r:id="rId981" xr:uid="{C5DAF96A-0232-C341-8D9B-2745A8B8E88D}"/>
    <hyperlink ref="M983" r:id="rId982" xr:uid="{54BD0482-EE25-8443-A6AC-E902D1036C3B}"/>
    <hyperlink ref="M984" r:id="rId983" xr:uid="{6BD71617-EEFC-8447-9383-61B611D14D7C}"/>
    <hyperlink ref="M985" r:id="rId984" xr:uid="{E4E4822B-BF88-3443-B9D1-3E3C68DC337B}"/>
    <hyperlink ref="M986" r:id="rId985" xr:uid="{FB398CAB-D1A0-7947-A3B1-08E3C8AABF32}"/>
    <hyperlink ref="M987" r:id="rId986" xr:uid="{2DB41254-B93E-B440-810F-309690466D3E}"/>
    <hyperlink ref="M988" r:id="rId987" xr:uid="{5A04A629-E763-4E4E-B10C-C64532B79418}"/>
    <hyperlink ref="M989" r:id="rId988" xr:uid="{3B4E3CC6-3E25-E64B-AFFC-21C81E7E3D93}"/>
    <hyperlink ref="M990" r:id="rId989" xr:uid="{FB10BEBE-538F-FF46-B5C2-01162F3645DB}"/>
    <hyperlink ref="M991" r:id="rId990" xr:uid="{9E56AF8D-DD4A-C34E-A301-87BF1127D3D4}"/>
    <hyperlink ref="M992" r:id="rId991" xr:uid="{45A304F0-4702-334C-904A-0CD8E7672542}"/>
    <hyperlink ref="M993" r:id="rId992" xr:uid="{696DA1E9-BD79-2C42-8933-4F5D37622DC7}"/>
    <hyperlink ref="M994" r:id="rId993" xr:uid="{2749D7C6-7FC5-414E-83E8-D7672449E13E}"/>
    <hyperlink ref="M995" r:id="rId994" xr:uid="{416398D9-143F-9743-BBD8-28C4AC834706}"/>
    <hyperlink ref="M996" r:id="rId995" xr:uid="{C9F56EB5-6921-F642-A976-536C5375935E}"/>
    <hyperlink ref="M997" r:id="rId996" xr:uid="{B1F6B772-7E3B-EB4B-BA27-AB92522DC7C9}"/>
    <hyperlink ref="M998" r:id="rId997" xr:uid="{0430329B-6FE0-DC41-A983-2F94B33CCCED}"/>
    <hyperlink ref="M999" r:id="rId998" xr:uid="{F27B3589-B843-834C-A355-E946C6E9DABC}"/>
    <hyperlink ref="M1000" r:id="rId999" xr:uid="{283097FE-2195-674E-A0E9-C0AEF4056112}"/>
    <hyperlink ref="M1001" r:id="rId1000" xr:uid="{C7DE89CE-7831-6F4B-B824-28EDCCAF99DF}"/>
    <hyperlink ref="M1002" r:id="rId1001" xr:uid="{C8E8046D-EB67-E047-B7A1-37B8DB0EAA40}"/>
    <hyperlink ref="M1003" r:id="rId1002" xr:uid="{4948E711-FF28-E540-93A9-0D814560B299}"/>
    <hyperlink ref="M1004" r:id="rId1003" xr:uid="{9F1114A4-DF69-6E46-B12B-AF83C248A089}"/>
    <hyperlink ref="M1005" r:id="rId1004" xr:uid="{5D921D6B-B1FC-8446-91F9-2D3AC27D70E7}"/>
    <hyperlink ref="M1006" r:id="rId1005" xr:uid="{1570B2E6-4507-C84D-B708-A5BE15F7192E}"/>
    <hyperlink ref="M1007" r:id="rId1006" xr:uid="{DE003648-595D-BE4C-9409-1F2EEC387AFA}"/>
    <hyperlink ref="M1008" r:id="rId1007" xr:uid="{4238AE62-FCCB-DF42-A63A-BF3F5C1E75D8}"/>
    <hyperlink ref="M1009" r:id="rId1008" xr:uid="{256E4476-CFE6-9845-B283-0E7B8F711604}"/>
    <hyperlink ref="M1010" r:id="rId1009" xr:uid="{A1D07F48-CAED-3449-B26D-17FE070C855A}"/>
    <hyperlink ref="M1011" r:id="rId1010" xr:uid="{FAC424F7-E54D-3D43-9877-175D6591398E}"/>
    <hyperlink ref="M1012" r:id="rId1011" xr:uid="{03EBFD0C-B0DC-104F-B729-BE4F2AC878FA}"/>
    <hyperlink ref="M1013" r:id="rId1012" xr:uid="{A1CCFF63-6286-EF48-889E-8723C6A7F57C}"/>
    <hyperlink ref="M1014" r:id="rId1013" xr:uid="{9313E89F-6DC3-DB4F-A099-75FB3464CD54}"/>
    <hyperlink ref="M1015" r:id="rId1014" xr:uid="{945B0B9E-E33D-0940-A403-B63FC001D9C5}"/>
    <hyperlink ref="M1016" r:id="rId1015" xr:uid="{9847EDCF-9C91-474E-8721-A15B16C23EF1}"/>
    <hyperlink ref="M1017" r:id="rId1016" xr:uid="{E7EBC806-D3D2-DD46-832E-CEE6DE4A1E21}"/>
    <hyperlink ref="M1018" r:id="rId1017" xr:uid="{1F4D59C6-8871-5444-841A-99B3FB7B3A98}"/>
    <hyperlink ref="M1019" r:id="rId1018" xr:uid="{65C1ACC9-E8BA-5347-9E42-8C5BF7E9C5E0}"/>
    <hyperlink ref="M1020" r:id="rId1019" xr:uid="{99E55A67-06A9-9D45-857F-558F9228A871}"/>
    <hyperlink ref="M1021" r:id="rId1020" xr:uid="{67FF1631-185A-214A-9726-B6FDD1587FC4}"/>
    <hyperlink ref="M1022" r:id="rId1021" xr:uid="{1841AE04-0E6A-E04D-8AAB-099B38EF301B}"/>
    <hyperlink ref="M1023" r:id="rId1022" xr:uid="{6B41D917-BAEB-FE48-8B7A-3F9F25FD0467}"/>
    <hyperlink ref="M1024" r:id="rId1023" xr:uid="{DE053CA8-F680-AC42-AA70-FC0C4A9A0798}"/>
    <hyperlink ref="M1025" r:id="rId1024" xr:uid="{D10BBE4C-51A4-9249-A1F3-E0E021047EB2}"/>
    <hyperlink ref="M1026" r:id="rId1025" xr:uid="{B1FB6C53-D581-CC42-A9E8-E9A5AB423D18}"/>
    <hyperlink ref="M1027" r:id="rId1026" xr:uid="{6ADDCDB0-CD93-E640-9432-6D752140A503}"/>
    <hyperlink ref="M1028" r:id="rId1027" xr:uid="{46CEF0B2-F61C-0D4F-B9DE-3C09DCDE7272}"/>
    <hyperlink ref="M1029" r:id="rId1028" xr:uid="{F9DC3F17-CE2C-724A-B39F-A4CAB83F4F62}"/>
    <hyperlink ref="M1030" r:id="rId1029" xr:uid="{25FF795F-DC6E-184E-811E-054A084C0EAF}"/>
    <hyperlink ref="M1031" r:id="rId1030" xr:uid="{4EDBA415-9EC8-AA4C-9663-7F0D441D817B}"/>
    <hyperlink ref="M1032" r:id="rId1031" xr:uid="{B98BA758-1E44-7949-8B9E-101B092505CC}"/>
    <hyperlink ref="M1033" r:id="rId1032" xr:uid="{C84680C2-8427-4944-BDF1-A0EB3CBC5865}"/>
    <hyperlink ref="M1034" r:id="rId1033" xr:uid="{C093DA68-7960-B44D-8752-A17EE3AAFD37}"/>
    <hyperlink ref="M1035" r:id="rId1034" xr:uid="{7EA07598-CB53-4145-91AE-2F484C921916}"/>
    <hyperlink ref="M1036" r:id="rId1035" xr:uid="{96A20100-484E-6F42-9A22-5B4C0A524EB2}"/>
    <hyperlink ref="M1037" r:id="rId1036" xr:uid="{B9166F73-54AE-4B4C-91E4-24888E69477E}"/>
    <hyperlink ref="M1038" r:id="rId1037" xr:uid="{1D6160E6-6FFC-2C4B-AD3D-132ABA13C9F4}"/>
    <hyperlink ref="M1039" r:id="rId1038" xr:uid="{40A52E5E-A516-0747-8024-FD6B7CAD1E25}"/>
    <hyperlink ref="M1040" r:id="rId1039" xr:uid="{1537521E-3459-C64B-8028-1B136F2F0F6E}"/>
    <hyperlink ref="M1041" r:id="rId1040" xr:uid="{02F647D5-4CE9-9D49-ACFE-83D98B043B42}"/>
    <hyperlink ref="M1042" r:id="rId1041" xr:uid="{E52E92A0-0D5B-B044-AF4E-A0D9506E2C96}"/>
    <hyperlink ref="M1043" r:id="rId1042" xr:uid="{08BD03A9-EA00-2149-8BCD-D478443C51DD}"/>
    <hyperlink ref="M1044" r:id="rId1043" xr:uid="{9BCBD99C-19A8-D347-8717-9BAA7766CF8B}"/>
    <hyperlink ref="M1045" r:id="rId1044" xr:uid="{FC7D7034-0771-F344-876C-BA58AF298708}"/>
    <hyperlink ref="M1046" r:id="rId1045" xr:uid="{DB47807B-79B2-AA47-B12B-D64B8553C850}"/>
    <hyperlink ref="M1047" r:id="rId1046" xr:uid="{0F4F546C-06A1-F74F-AB2D-8619065EA402}"/>
    <hyperlink ref="M1048" r:id="rId1047" xr:uid="{2977E6B1-42F4-F246-803A-F4289A8DFBD2}"/>
    <hyperlink ref="M1049" r:id="rId1048" xr:uid="{119130AA-63F2-654C-90F2-82E1E23A5F5D}"/>
    <hyperlink ref="M1050" r:id="rId1049" xr:uid="{404D3AF2-BDC3-0444-96A9-B03DD4AA8681}"/>
    <hyperlink ref="M1051" r:id="rId1050" xr:uid="{53D3D7CF-5653-5E47-8E54-3B5D494FDF16}"/>
    <hyperlink ref="M1052" r:id="rId1051" xr:uid="{F4062391-7C23-274D-8E4A-C684CB68BFF6}"/>
    <hyperlink ref="M1053" r:id="rId1052" xr:uid="{D2A9B636-429A-7943-95CC-AFC3775033C4}"/>
    <hyperlink ref="M1054" r:id="rId1053" xr:uid="{E48365F9-6672-694E-8C50-11DF53FFA117}"/>
    <hyperlink ref="M1055" r:id="rId1054" xr:uid="{DA1BE86E-99D9-A144-8161-F89563CD345E}"/>
    <hyperlink ref="M1056" r:id="rId1055" xr:uid="{BD0C6856-F0AA-AE4A-9534-7AE208CCFB37}"/>
    <hyperlink ref="M1057" r:id="rId1056" xr:uid="{16D03F5E-4816-7A43-A538-D01FF533B1B4}"/>
    <hyperlink ref="M1058" r:id="rId1057" xr:uid="{2BD7D807-1B59-7D4C-B77E-3679AC0D969C}"/>
    <hyperlink ref="M1059" r:id="rId1058" xr:uid="{2C0170FF-BAB0-2B4B-809A-254015BF68D9}"/>
    <hyperlink ref="M1060" r:id="rId1059" xr:uid="{7B01DE5E-FAFE-D94B-98C1-8368601E9F80}"/>
    <hyperlink ref="M1061" r:id="rId1060" xr:uid="{2C23C553-F597-AF4B-9FF5-7A9963E3EE52}"/>
    <hyperlink ref="M1062" r:id="rId1061" xr:uid="{7156D309-F58B-B34F-8E2E-0695189CC77D}"/>
    <hyperlink ref="M1063" r:id="rId1062" xr:uid="{D2AD817D-84A8-4D4D-AB8F-3456FC2C4D94}"/>
    <hyperlink ref="M1064" r:id="rId1063" xr:uid="{10E6ACF3-490A-F04C-918D-2EA14167128B}"/>
    <hyperlink ref="M1065" r:id="rId1064" xr:uid="{16FFC0D0-8A28-7A4B-B3A0-47E794AF084F}"/>
    <hyperlink ref="M1066" r:id="rId1065" xr:uid="{EAF476E6-899B-7847-86C3-50433C9D2C2A}"/>
    <hyperlink ref="M1067" r:id="rId1066" xr:uid="{FCDED164-EA14-134B-9EF9-515F515D44D1}"/>
    <hyperlink ref="M1068" r:id="rId1067" xr:uid="{DA491B17-5BB9-9447-8DD0-5F6FA215CFAE}"/>
    <hyperlink ref="M1069" r:id="rId1068" xr:uid="{86F51C48-3B10-AC48-8197-BE14D42D562A}"/>
    <hyperlink ref="M1070" r:id="rId1069" xr:uid="{E820F9B8-8B3A-B043-AFF4-55161A5CF76E}"/>
    <hyperlink ref="M1071" r:id="rId1070" xr:uid="{8041E6E0-7251-F648-9B83-9EAA28A77AA2}"/>
    <hyperlink ref="M1072" r:id="rId1071" xr:uid="{21B5AB70-DCA7-DC46-B86F-18096E1B2ECB}"/>
    <hyperlink ref="M1073" r:id="rId1072" xr:uid="{1806D3BF-EABB-374A-A7C7-6CC155A04C36}"/>
    <hyperlink ref="M1074" r:id="rId1073" xr:uid="{8F8501D2-0C9E-8640-A72C-750A42B4D788}"/>
    <hyperlink ref="M1075" r:id="rId1074" xr:uid="{B389007A-43BA-6844-936A-FA1419ED84AA}"/>
    <hyperlink ref="M1076" r:id="rId1075" xr:uid="{26997C0F-57B4-C341-84DD-5FFC6F2617DA}"/>
    <hyperlink ref="M1077" r:id="rId1076" xr:uid="{4DF9F2DF-8AD4-FF43-A463-ABDAB29E5933}"/>
    <hyperlink ref="M1078" r:id="rId1077" xr:uid="{FCCE1192-2812-A64D-950B-A3E772AD78DE}"/>
    <hyperlink ref="M1079" r:id="rId1078" xr:uid="{BADFCAB0-1B84-2449-B44C-2FA6DE493123}"/>
    <hyperlink ref="M1080" r:id="rId1079" xr:uid="{7C01BAEA-24C6-3B42-B07B-07130FCB706D}"/>
    <hyperlink ref="M1081" r:id="rId1080" xr:uid="{9FFEB51F-257D-3A44-B29B-05DF6EDF387D}"/>
    <hyperlink ref="M1082" r:id="rId1081" xr:uid="{34AC4FE8-47C2-EA4F-A1C3-66FFBE5D4CAB}"/>
    <hyperlink ref="M1083" r:id="rId1082" xr:uid="{785582C0-E587-0643-BA40-9DCACD93FF16}"/>
    <hyperlink ref="M1084" r:id="rId1083" xr:uid="{EC1A2B9D-1B8D-3E45-BEBD-77DFAD6CFE5F}"/>
    <hyperlink ref="M1085" r:id="rId1084" xr:uid="{61924EC9-9340-F748-B0B2-CB17D2FD8E81}"/>
    <hyperlink ref="M1086" r:id="rId1085" xr:uid="{B8C96585-D6E0-C447-9849-AC11995A3DC3}"/>
    <hyperlink ref="M1087" r:id="rId1086" xr:uid="{D1C1D1DA-E01D-374E-ACE5-0ECC9BA29311}"/>
    <hyperlink ref="M1088" r:id="rId1087" xr:uid="{32C4C00A-0EDF-6744-ACCB-9C07FC89DBDA}"/>
    <hyperlink ref="M1089" r:id="rId1088" xr:uid="{354941E9-9708-A04B-94DC-4D7D8703A3BD}"/>
    <hyperlink ref="M1090" r:id="rId1089" xr:uid="{7598F564-0A96-C649-959E-9F7656E32A1F}"/>
    <hyperlink ref="M1091" r:id="rId1090" xr:uid="{CA23D6AF-EA0C-DB4B-BC46-D80DDBACBB68}"/>
    <hyperlink ref="M1092" r:id="rId1091" xr:uid="{FCA46225-FAC8-C448-91FF-1AC4F1BD16C7}"/>
    <hyperlink ref="M1093" r:id="rId1092" xr:uid="{0565E1F4-CFB7-9746-9CD4-23453AF336DD}"/>
    <hyperlink ref="M1094" r:id="rId1093" xr:uid="{23EA2D73-E625-5948-B238-32F8CFA2CB19}"/>
    <hyperlink ref="M1095" r:id="rId1094" xr:uid="{F09B981E-73C4-3448-BB05-92E330365EBB}"/>
    <hyperlink ref="M1096" r:id="rId1095" xr:uid="{5F06FC73-383A-2741-8B5B-1140B1B02DCB}"/>
    <hyperlink ref="M1097" r:id="rId1096" xr:uid="{C8437331-6086-EF41-A2EA-11B27BFBC5B9}"/>
    <hyperlink ref="M1098" r:id="rId1097" xr:uid="{D5A66244-582B-FF40-9CEA-FEB08B4D8EAE}"/>
    <hyperlink ref="M1099" r:id="rId1098" xr:uid="{F2D821CC-EA55-5744-A121-672B01FB778D}"/>
    <hyperlink ref="M1100" r:id="rId1099" xr:uid="{CB5C6FFB-BD0F-F846-803E-B1BD82F4F2B3}"/>
    <hyperlink ref="M1101" r:id="rId1100" xr:uid="{42020D0B-FBE2-D347-800C-078724D56303}"/>
    <hyperlink ref="M1102" r:id="rId1101" xr:uid="{CE4DA9D5-CD69-4646-A8BA-EEFF61561392}"/>
    <hyperlink ref="M1103" r:id="rId1102" xr:uid="{C12B9F71-571F-2C4E-8A15-2EDFF383F292}"/>
    <hyperlink ref="M1104" r:id="rId1103" xr:uid="{8695DA4E-C6C4-554F-AD20-7ABE2066E53D}"/>
    <hyperlink ref="M1105" r:id="rId1104" xr:uid="{45A89720-F777-5A40-A84D-B5503FBA8C7F}"/>
    <hyperlink ref="M1106" r:id="rId1105" xr:uid="{BFA425F1-C6A3-A34F-86B3-D80E5D6A4EED}"/>
    <hyperlink ref="M1107" r:id="rId1106" xr:uid="{5191B527-31C7-A847-9CFB-B1CE55D6A5B3}"/>
    <hyperlink ref="M1108" r:id="rId1107" xr:uid="{644288E8-5F98-DF49-BC5B-9DD67C717196}"/>
    <hyperlink ref="M1109" r:id="rId1108" xr:uid="{4D5FC005-B4FC-E74B-A769-A530D154D9A1}"/>
    <hyperlink ref="M1110" r:id="rId1109" xr:uid="{404DD30E-0A9F-5342-8E39-0CD2E533828D}"/>
    <hyperlink ref="M1111" r:id="rId1110" xr:uid="{BF0F2D5D-BD25-D540-AAED-D9812A40AD3E}"/>
    <hyperlink ref="M1112" r:id="rId1111" xr:uid="{45A88A65-1084-1643-A03C-76DB61CBD976}"/>
    <hyperlink ref="M1113" r:id="rId1112" xr:uid="{499E216F-BCE8-E540-BB2A-BCF9D4FF077E}"/>
    <hyperlink ref="M1114" r:id="rId1113" xr:uid="{280FFF4E-413F-044C-95D0-B6319832A401}"/>
    <hyperlink ref="M1115" r:id="rId1114" xr:uid="{DD937422-9C2A-5147-A930-82D2155F1DE7}"/>
    <hyperlink ref="M1116" r:id="rId1115" xr:uid="{8FE0B336-8511-5B46-A632-CD1693E087BD}"/>
    <hyperlink ref="M1117" r:id="rId1116" xr:uid="{FC43E6F4-E21C-6F43-B41E-CA91DF4A1307}"/>
    <hyperlink ref="M1118" r:id="rId1117" xr:uid="{D094886B-4A93-294B-81E1-3B63AD4749C2}"/>
    <hyperlink ref="M1119" r:id="rId1118" xr:uid="{6A9BB27E-E9DF-9840-B20E-6C34D6C8D0AA}"/>
    <hyperlink ref="M1120" r:id="rId1119" xr:uid="{D9194024-7DB2-F841-BE46-925EBFCA557E}"/>
    <hyperlink ref="M1121" r:id="rId1120" xr:uid="{0155822A-D5ED-E642-9067-F1A964AA58BA}"/>
    <hyperlink ref="M1122" r:id="rId1121" xr:uid="{F2DA7E9E-EBA6-DF4B-B08E-C844FB8A2DC1}"/>
    <hyperlink ref="M1123" r:id="rId1122" xr:uid="{3DAF53F0-A628-8440-8A89-C17BB9B9A792}"/>
    <hyperlink ref="M1124" r:id="rId1123" xr:uid="{2B663C58-4C2F-DD47-8388-9D4571686292}"/>
    <hyperlink ref="M1125" r:id="rId1124" xr:uid="{94CE1F09-9EF9-B04E-956D-0FD073F7C151}"/>
    <hyperlink ref="M1126" r:id="rId1125" xr:uid="{0EDBF5DB-19F9-F14F-9859-F26C049A9A51}"/>
    <hyperlink ref="M1127" r:id="rId1126" xr:uid="{0621E13A-55DF-C94D-A508-EC968A66C2A6}"/>
    <hyperlink ref="M1128" r:id="rId1127" xr:uid="{9626F90F-1B25-504E-8EA3-008396BD966F}"/>
    <hyperlink ref="M1129" r:id="rId1128" xr:uid="{AD2508BA-F630-F44E-8BDF-AC7E4496BA5C}"/>
    <hyperlink ref="M1130" r:id="rId1129" xr:uid="{0FCF773A-62AD-114A-82D4-00DF23062E16}"/>
    <hyperlink ref="M1131" r:id="rId1130" xr:uid="{8CF8C427-58C9-4841-9F11-8BA25DC60DDB}"/>
    <hyperlink ref="M1132" r:id="rId1131" xr:uid="{0F673B9E-7CF5-D442-8818-53CFE8626D9A}"/>
    <hyperlink ref="M1133" r:id="rId1132" xr:uid="{9AFE9516-5DC7-7844-91DA-5957D741C45B}"/>
    <hyperlink ref="M1134" r:id="rId1133" xr:uid="{093A2E49-CA98-3A4F-B427-2233F8D8526B}"/>
    <hyperlink ref="M1135" r:id="rId1134" xr:uid="{399D24FE-B103-D64D-8C63-2318EAAB53F1}"/>
    <hyperlink ref="M1136" r:id="rId1135" xr:uid="{609FEC61-F558-B047-B6A5-5D7EEE6FBFAA}"/>
    <hyperlink ref="M1137" r:id="rId1136" xr:uid="{40B272E1-E1FB-5444-9D67-F22E926FC49B}"/>
    <hyperlink ref="M1138" r:id="rId1137" xr:uid="{2BFAAF1D-71AB-2A46-B279-C62093C8AD0C}"/>
    <hyperlink ref="M1139" r:id="rId1138" xr:uid="{E23C38AD-5726-C944-AB4E-99E5EAF0E22D}"/>
    <hyperlink ref="M1140" r:id="rId1139" xr:uid="{CFB76FFB-FC3B-5843-B578-FA13B01C7BA4}"/>
    <hyperlink ref="M1141" r:id="rId1140" xr:uid="{C39AAAD1-E399-8745-BB15-D26B457889AE}"/>
    <hyperlink ref="M1142" r:id="rId1141" xr:uid="{04998E59-E8ED-8841-B6F2-96D8E3BAB792}"/>
    <hyperlink ref="M1143" r:id="rId1142" xr:uid="{E4E4BE3B-2AE8-A04C-BBF5-B2A09CCB9833}"/>
    <hyperlink ref="M1144" r:id="rId1143" xr:uid="{389A12A8-DDEB-6A4F-BC32-8BC106B6BD1C}"/>
    <hyperlink ref="M1145" r:id="rId1144" xr:uid="{6DB825CE-F0EE-9145-9DAE-1A4FFB222BA4}"/>
    <hyperlink ref="M1146" r:id="rId1145" xr:uid="{70FEA6AC-BF7B-3C41-BB0B-0640B1B7E8B9}"/>
    <hyperlink ref="M1147" r:id="rId1146" xr:uid="{0A2E45AF-042A-EB4D-AB45-61BAD3CFF66A}"/>
    <hyperlink ref="M1148" r:id="rId1147" xr:uid="{51DA6D82-D610-914F-99DE-734A3FC76563}"/>
    <hyperlink ref="M1149" r:id="rId1148" xr:uid="{6A5F9BCC-D30A-8944-9DED-2935000F03EC}"/>
    <hyperlink ref="M1150" r:id="rId1149" xr:uid="{9A9742B0-4B0B-B147-984A-8D4C25DC266F}"/>
    <hyperlink ref="M1151" r:id="rId1150" xr:uid="{BE9E88BC-1976-2749-B8B0-64D69EDE2EF4}"/>
    <hyperlink ref="M1152" r:id="rId1151" xr:uid="{F3DBF219-E9A5-2D4A-B7BE-0DFA517E299E}"/>
    <hyperlink ref="M1153" r:id="rId1152" xr:uid="{F4A8B0A6-6EAC-074A-86D8-CF1BEF623802}"/>
    <hyperlink ref="M1154" r:id="rId1153" xr:uid="{5BC80DA9-9706-C24D-9809-C719F22B7B42}"/>
    <hyperlink ref="M1155" r:id="rId1154" xr:uid="{B65672C2-977C-714B-A1A7-5D63571CDDFF}"/>
    <hyperlink ref="M1156" r:id="rId1155" xr:uid="{080991FB-BE01-8949-8641-777C6B1857A6}"/>
    <hyperlink ref="M1157" r:id="rId1156" xr:uid="{2CC4D6F7-95BA-A141-8844-AC8E065931BB}"/>
    <hyperlink ref="M1158" r:id="rId1157" xr:uid="{179FC668-D062-E643-B133-F101D260020F}"/>
    <hyperlink ref="M1159" r:id="rId1158" xr:uid="{19DA35A5-DA50-E043-B199-11DD3E8D19A0}"/>
    <hyperlink ref="M1160" r:id="rId1159" xr:uid="{1D3B3979-7C60-DB48-A69E-22627DB5820A}"/>
    <hyperlink ref="M1161" r:id="rId1160" xr:uid="{09459DFA-19B1-434F-AADE-BE9CB19A2A09}"/>
    <hyperlink ref="M1162" r:id="rId1161" xr:uid="{EC6B0E7E-CEF3-EF42-933D-1DE792D70D9F}"/>
    <hyperlink ref="M1163" r:id="rId1162" xr:uid="{8CA3371C-07BA-2A48-B764-4CDF78BADDBF}"/>
    <hyperlink ref="M1164" r:id="rId1163" xr:uid="{75563D74-BE6B-E34B-8E34-3C7893A7F6AC}"/>
    <hyperlink ref="M1165" r:id="rId1164" xr:uid="{6B7B4049-92A1-024F-8AA0-1A2DCCF5113E}"/>
    <hyperlink ref="M1166" r:id="rId1165" xr:uid="{908BEAA3-3D1A-804C-A75C-D4477E0F026B}"/>
    <hyperlink ref="M1167" r:id="rId1166" xr:uid="{68CE0A22-24DE-0B47-A80D-ACFBA9E0B186}"/>
    <hyperlink ref="M1168" r:id="rId1167" xr:uid="{6FE9A58E-E0D3-2246-8C74-A480CD7256F3}"/>
    <hyperlink ref="M1169" r:id="rId1168" xr:uid="{8E8ABCC1-3443-FE41-955C-C94B1711430A}"/>
    <hyperlink ref="M1170" r:id="rId1169" xr:uid="{278DABCD-490A-8845-B67D-0556B951D94D}"/>
    <hyperlink ref="M1171" r:id="rId1170" xr:uid="{F26459B8-AC46-3246-9F06-F704F5B362BF}"/>
    <hyperlink ref="M1172" r:id="rId1171" xr:uid="{09D20C30-A427-F048-9111-03220F49D397}"/>
    <hyperlink ref="M1173" r:id="rId1172" xr:uid="{AE3A720E-E5F7-BE47-8432-CEFDA0936168}"/>
    <hyperlink ref="M1174" r:id="rId1173" xr:uid="{5A995D68-2C57-C143-A4B7-E85DF755878A}"/>
    <hyperlink ref="M1175" r:id="rId1174" xr:uid="{FD5E4689-B087-0640-9C75-39B50A77C38C}"/>
    <hyperlink ref="M1176" r:id="rId1175" xr:uid="{6DF6FBC4-4705-7547-AEBD-9911DCDB54D6}"/>
    <hyperlink ref="M1177" r:id="rId1176" xr:uid="{7E0F75D4-66F8-9F48-ACCC-85D16C4372E6}"/>
    <hyperlink ref="M1178" r:id="rId1177" xr:uid="{5B27772E-5D1A-744E-94D0-2CD48D83D815}"/>
    <hyperlink ref="M1179" r:id="rId1178" xr:uid="{2C353E06-00A8-8D46-B968-96588D3393A6}"/>
    <hyperlink ref="M1180" r:id="rId1179" xr:uid="{5FC83B93-4687-CC49-A3FB-EC09EBA9E8CB}"/>
    <hyperlink ref="M1181" r:id="rId1180" xr:uid="{349EDAD3-88A4-5B4B-878A-25E67D963C56}"/>
    <hyperlink ref="M1182" r:id="rId1181" xr:uid="{BC21CCBB-9338-4A4E-BCBE-976A0A4B124A}"/>
    <hyperlink ref="M1183" r:id="rId1182" xr:uid="{3AECDB07-973E-4A47-963F-4B74CD7DAF5D}"/>
    <hyperlink ref="M1184" r:id="rId1183" xr:uid="{0416E5CF-786D-684A-BEAC-5AF6CD220B24}"/>
    <hyperlink ref="M1185" r:id="rId1184" xr:uid="{50C443B1-6AEB-E14E-8D27-CECB606BF254}"/>
    <hyperlink ref="M1186" r:id="rId1185" xr:uid="{BDCC2898-2C0B-2441-AF06-79A345ADB176}"/>
    <hyperlink ref="M1187" r:id="rId1186" xr:uid="{68AA2672-2338-F643-9B15-A11082CED337}"/>
    <hyperlink ref="M1188" r:id="rId1187" xr:uid="{A9B1F2F6-A357-A645-BE78-5DAD96DED1E0}"/>
    <hyperlink ref="M1189" r:id="rId1188" xr:uid="{C80728A3-9968-6245-9EE1-F0DE2398879C}"/>
    <hyperlink ref="M1190" r:id="rId1189" xr:uid="{59B45FDD-EF88-E64E-81A2-339E3004C966}"/>
    <hyperlink ref="M1191" r:id="rId1190" xr:uid="{48710BBB-7777-A448-B1B9-68CA926B8619}"/>
    <hyperlink ref="M1192" r:id="rId1191" xr:uid="{EBD819CE-4D39-D64B-8458-0252A04DAEED}"/>
    <hyperlink ref="M1193" r:id="rId1192" xr:uid="{DDC57DD3-92AB-8A4C-92D3-570CDE2DF527}"/>
    <hyperlink ref="M1194" r:id="rId1193" xr:uid="{D8A1D018-9462-3545-B6D6-FEE8E70F4AE5}"/>
    <hyperlink ref="M1195" r:id="rId1194" xr:uid="{1962C80B-0D22-E34B-A320-AA9F966025AA}"/>
    <hyperlink ref="M1196" r:id="rId1195" xr:uid="{BE94D2C5-290F-E24E-BE61-AF2CDBB30D37}"/>
    <hyperlink ref="M1197" r:id="rId1196" xr:uid="{F1730E80-9841-C340-9FB5-531348D650D5}"/>
    <hyperlink ref="M1198" r:id="rId1197" xr:uid="{CF99F223-692D-524B-9597-79586A199B88}"/>
    <hyperlink ref="M1199" r:id="rId1198" xr:uid="{49DC2F20-E51F-C14D-AA86-970EE6799183}"/>
    <hyperlink ref="M1200" r:id="rId1199" xr:uid="{140943E2-B6DA-404E-94E0-BD700FC17258}"/>
    <hyperlink ref="M1201" r:id="rId1200" xr:uid="{20874129-7C06-064B-98D5-A295B8CA8EF2}"/>
    <hyperlink ref="M1202" r:id="rId1201" xr:uid="{E8293ACA-C3BF-AC47-8249-9D6D02765DAC}"/>
    <hyperlink ref="M1203" r:id="rId1202" xr:uid="{DFBA0869-4C32-DB49-9499-6F00DD87FFBD}"/>
    <hyperlink ref="M1204" r:id="rId1203" xr:uid="{EEFB4B01-7C64-B946-9332-F24C8F8C7E6E}"/>
    <hyperlink ref="M1205" r:id="rId1204" xr:uid="{89EF2329-0171-D449-8DC3-DF937A278641}"/>
    <hyperlink ref="M1206" r:id="rId1205" xr:uid="{505E7E20-B397-824F-A819-B9FCADD5C341}"/>
    <hyperlink ref="M1207" r:id="rId1206" xr:uid="{6D395504-5291-2242-A2CC-F054B1270C12}"/>
    <hyperlink ref="M1208" r:id="rId1207" xr:uid="{BF2FB9EA-93F9-1F4B-86EA-BFBAD2D1125D}"/>
    <hyperlink ref="M1209" r:id="rId1208" xr:uid="{0C8648AC-31AA-984E-B327-BF4270750058}"/>
    <hyperlink ref="M1210" r:id="rId1209" xr:uid="{F5DCD569-B8AC-0F4F-9DDB-4085C6C1DA21}"/>
    <hyperlink ref="M1211" r:id="rId1210" xr:uid="{2145F99A-0887-1343-9606-E9F08CE3FCDD}"/>
    <hyperlink ref="M1212" r:id="rId1211" xr:uid="{F4F53AC8-FAA6-DE4D-9F6A-2913C0848326}"/>
    <hyperlink ref="M1213" r:id="rId1212" xr:uid="{3FE56625-EE08-E64C-B51D-B68857340C91}"/>
    <hyperlink ref="M1214" r:id="rId1213" xr:uid="{741ABB2C-48B6-5144-9407-AD8F1F568A8B}"/>
    <hyperlink ref="M1215" r:id="rId1214" xr:uid="{8A2FD901-AA56-CE43-9862-4182D93DC6F5}"/>
    <hyperlink ref="M1216" r:id="rId1215" xr:uid="{672A75B2-E8E7-4E4A-A5E4-776050F02A66}"/>
    <hyperlink ref="M1217" r:id="rId1216" xr:uid="{38E14237-6025-7546-896F-EF4F8C9A3636}"/>
    <hyperlink ref="M1218" r:id="rId1217" xr:uid="{04CD7D16-8106-504E-B2AC-0D6A38550B9E}"/>
    <hyperlink ref="M1219" r:id="rId1218" xr:uid="{A247479C-D887-544F-B6FD-B5E2A2AF3F2B}"/>
    <hyperlink ref="M1220" r:id="rId1219" xr:uid="{11AF2E8E-E460-3145-9CBB-58584D1A77E8}"/>
    <hyperlink ref="M1221" r:id="rId1220" xr:uid="{5F1EA9AE-49E2-AA41-B370-CC8895BCF1AF}"/>
    <hyperlink ref="M1222" r:id="rId1221" xr:uid="{43C3C21A-07B2-8743-BC6F-5D41E6353FAA}"/>
    <hyperlink ref="M1223" r:id="rId1222" xr:uid="{410777CB-5270-6B4B-9B17-D9DAF2467EF2}"/>
    <hyperlink ref="M1224" r:id="rId1223" xr:uid="{FF69A7E5-3CE4-DF4C-9AAE-837E67CB2719}"/>
    <hyperlink ref="M1225" r:id="rId1224" xr:uid="{119E30E0-36D2-DC40-B174-60B53507444C}"/>
    <hyperlink ref="M1226" r:id="rId1225" xr:uid="{CD08EA99-DED5-9E4A-A7B0-3397B91D87CE}"/>
    <hyperlink ref="M1227" r:id="rId1226" xr:uid="{495CF18D-AC6A-D747-9BA4-96F7FD00CE42}"/>
    <hyperlink ref="M1228" r:id="rId1227" xr:uid="{283CDF34-FD40-9B41-91AB-AA4E711B9F31}"/>
    <hyperlink ref="M1229" r:id="rId1228" xr:uid="{8A2B57B0-D805-C14B-BA0B-D2C3320C1A57}"/>
    <hyperlink ref="M1230" r:id="rId1229" xr:uid="{5016EC92-40A3-B845-B576-5CCCB8A6431A}"/>
    <hyperlink ref="M1231" r:id="rId1230" xr:uid="{6EE2535E-BD2D-564E-8638-A472D4F87C3C}"/>
    <hyperlink ref="M1232" r:id="rId1231" xr:uid="{93BBD83A-2176-274E-948B-69AA2F6D3927}"/>
    <hyperlink ref="M1233" r:id="rId1232" xr:uid="{A24B2F7B-3E76-3F43-B031-93A1A25D077A}"/>
    <hyperlink ref="M1234" r:id="rId1233" xr:uid="{82876309-1412-8C40-B1A2-77A9F2950D05}"/>
    <hyperlink ref="M1235" r:id="rId1234" xr:uid="{88525F67-49BB-6F4A-A479-408D6F38DD40}"/>
    <hyperlink ref="M1236" r:id="rId1235" xr:uid="{462A4DA1-C636-454B-8AF4-20E999123F84}"/>
    <hyperlink ref="M1237" r:id="rId1236" xr:uid="{0C24B1AD-6502-FF4E-A580-3085349DC7F0}"/>
    <hyperlink ref="M1238" r:id="rId1237" xr:uid="{C4A8EC59-9B69-C14D-A5B5-66BB1597501E}"/>
    <hyperlink ref="M1239" r:id="rId1238" xr:uid="{6998144F-6B19-1747-99B3-D297F7C06614}"/>
    <hyperlink ref="M1240" r:id="rId1239" xr:uid="{9C1FD6D9-0CB4-7943-8C11-D7B104F8F01C}"/>
    <hyperlink ref="M1241" r:id="rId1240" xr:uid="{4EAFC31C-FE9F-B841-8B8C-0BDB7A178029}"/>
    <hyperlink ref="M1242" r:id="rId1241" xr:uid="{0F07B724-AA73-3642-91B0-5CED401EE1F8}"/>
    <hyperlink ref="M1243" r:id="rId1242" xr:uid="{8FA2831C-F6D3-0C4B-8E98-47609BD33C43}"/>
    <hyperlink ref="M1244" r:id="rId1243" xr:uid="{B0AE308E-3D38-5845-981C-500BB719FF5F}"/>
    <hyperlink ref="M1245" r:id="rId1244" xr:uid="{50539C9B-5373-ED44-88A3-1690A126792E}"/>
    <hyperlink ref="M1246" r:id="rId1245" xr:uid="{092250C6-66D8-1242-9FCC-FD24B230E5FB}"/>
    <hyperlink ref="M1247" r:id="rId1246" xr:uid="{BFD8DBDA-B629-F341-A95E-362C0AABB5EB}"/>
    <hyperlink ref="M1248" r:id="rId1247" xr:uid="{08BE07CE-3D1C-F145-84C5-487F63F0DF73}"/>
    <hyperlink ref="M1249" r:id="rId1248" xr:uid="{6E714DEA-3AE1-914E-BF1D-68C08B0BCFEA}"/>
    <hyperlink ref="M1250" r:id="rId1249" xr:uid="{C6CD53B1-A8CE-EF47-85A8-5EE88E017D9B}"/>
    <hyperlink ref="M1251" r:id="rId1250" xr:uid="{98659501-4E6E-144C-938A-51C4855EA537}"/>
    <hyperlink ref="M1252" r:id="rId1251" xr:uid="{289E0217-8CC6-5646-9565-ABAFE5572EF7}"/>
    <hyperlink ref="M1253" r:id="rId1252" xr:uid="{5B511825-1A8C-064B-A3C2-AD4632D05B3F}"/>
    <hyperlink ref="M1254" r:id="rId1253" xr:uid="{94262921-EE23-E54F-B17F-F936AE767E8E}"/>
    <hyperlink ref="M1255" r:id="rId1254" xr:uid="{B9FD550D-D0AD-6548-967D-626C2D9F0A50}"/>
    <hyperlink ref="M1256" r:id="rId1255" xr:uid="{4E02E67A-5CE8-B043-AE13-97C1EF2566C2}"/>
    <hyperlink ref="M1257" r:id="rId1256" xr:uid="{4A1F0CEC-6B19-F24B-8FC9-56E2337A9526}"/>
    <hyperlink ref="M1258" r:id="rId1257" xr:uid="{8555A841-EFB4-4540-B8DA-EA29080E12B5}"/>
    <hyperlink ref="M1259" r:id="rId1258" xr:uid="{5D87DF96-A7EB-9942-8895-148F9E022A01}"/>
    <hyperlink ref="M1260" r:id="rId1259" xr:uid="{12A6DE67-D03F-A240-9586-2F7124F9E5EA}"/>
    <hyperlink ref="M1261" r:id="rId1260" xr:uid="{12CCFC94-5F80-D545-ACE3-468E61A031CF}"/>
    <hyperlink ref="M1262" r:id="rId1261" xr:uid="{4586AE26-420F-9040-9B9B-5A75F786AF64}"/>
    <hyperlink ref="M1263" r:id="rId1262" xr:uid="{54CFC51A-3D0B-824F-8315-146FF0B85437}"/>
    <hyperlink ref="M1264" r:id="rId1263" xr:uid="{FAABA66C-7128-5D44-AC11-7DE532779A58}"/>
    <hyperlink ref="M1265" r:id="rId1264" xr:uid="{8898BF0D-7747-CD4B-BC78-FE93C0CDBEBD}"/>
    <hyperlink ref="M1266" r:id="rId1265" xr:uid="{D6486F81-A98A-2A4D-918C-20ECB422F3AD}"/>
    <hyperlink ref="M1267" r:id="rId1266" xr:uid="{72018ACE-ED8D-AB44-8AFF-1BB6BA5C0F9F}"/>
    <hyperlink ref="M1268" r:id="rId1267" xr:uid="{0A539253-E81D-E945-A795-BC9F13EDD662}"/>
    <hyperlink ref="M1269" r:id="rId1268" xr:uid="{F36C5F9C-B410-F943-A997-4EDA857AB9D9}"/>
    <hyperlink ref="M1270" r:id="rId1269" xr:uid="{D478C41B-D4C6-2F42-9D01-F22B1D227D0C}"/>
    <hyperlink ref="M1271" r:id="rId1270" xr:uid="{45DE2B0F-849A-5940-85F8-B0D510CCACFC}"/>
    <hyperlink ref="M1272" r:id="rId1271" xr:uid="{FE3431A7-24A7-5548-BD9D-0D2A345F8A17}"/>
    <hyperlink ref="M1273" r:id="rId1272" xr:uid="{9BE77C8C-6580-734C-8441-1D65C79C2F45}"/>
    <hyperlink ref="M1274" r:id="rId1273" xr:uid="{FCC5A901-8906-7F47-B3B4-215863F4FB32}"/>
    <hyperlink ref="M1275" r:id="rId1274" xr:uid="{0F85042D-F0E3-5A42-A93B-FF44325682B4}"/>
    <hyperlink ref="M1276" r:id="rId1275" xr:uid="{8B514F14-DDF8-934F-93E9-465FE8E37F5B}"/>
    <hyperlink ref="M1277" r:id="rId1276" xr:uid="{EC4F77ED-DFB6-9748-8DFB-7563D75C762F}"/>
    <hyperlink ref="M1278" r:id="rId1277" xr:uid="{2B761D89-F20D-1547-8D66-1AF8788AFA25}"/>
    <hyperlink ref="M1279" r:id="rId1278" xr:uid="{B41848A8-CF02-1340-A949-91A580F0E80E}"/>
    <hyperlink ref="M1280" r:id="rId1279" xr:uid="{58B02F67-06C0-4944-AE42-9718CF38053C}"/>
    <hyperlink ref="M1281" r:id="rId1280" xr:uid="{4277BC74-1BDD-8E46-A485-F039C4A54038}"/>
    <hyperlink ref="M1282" r:id="rId1281" xr:uid="{3FA9E0E6-55F0-6740-BC78-F9C7E8FEE572}"/>
    <hyperlink ref="M1283" r:id="rId1282" xr:uid="{DB6350C1-A2B6-2B4E-B6F2-32A1420C2C8B}"/>
    <hyperlink ref="M1284" r:id="rId1283" xr:uid="{B2BB7400-FADF-7241-B0CB-8C726A1E6ABE}"/>
    <hyperlink ref="M1285" r:id="rId1284" xr:uid="{4E41506D-72BD-5C44-AB66-F4B6485A7F5F}"/>
    <hyperlink ref="M1286" r:id="rId1285" xr:uid="{31D8CFE1-92C8-1D4C-9703-10DEC2DB2F2D}"/>
    <hyperlink ref="M1287" r:id="rId1286" xr:uid="{DA797F3D-E0FD-F04F-B862-5EF7C12CB594}"/>
    <hyperlink ref="M1288" r:id="rId1287" xr:uid="{2538AE6E-96BD-294B-8AF1-88B50181FBE6}"/>
    <hyperlink ref="M1289" r:id="rId1288" xr:uid="{45238289-DA2A-8844-918D-9120ECEA6108}"/>
    <hyperlink ref="M1290" r:id="rId1289" xr:uid="{4B0FB4F9-4CEC-094B-A79D-D4C9AC8684AB}"/>
    <hyperlink ref="M1291" r:id="rId1290" xr:uid="{8BD490EC-7EB4-C246-B474-C7028BD1580E}"/>
    <hyperlink ref="M1292" r:id="rId1291" xr:uid="{DAE4B1AA-A451-2D41-A1E2-D0882570A009}"/>
    <hyperlink ref="M1293" r:id="rId1292" xr:uid="{D2E5E70F-4667-A145-92FB-D4DE775521D9}"/>
    <hyperlink ref="M1294" r:id="rId1293" xr:uid="{098A7A06-A923-A24F-93B0-95EAD2F3F5CF}"/>
    <hyperlink ref="M1295" r:id="rId1294" xr:uid="{739FEC04-9685-7945-9C52-C3BAC92B1CF5}"/>
    <hyperlink ref="M1296" r:id="rId1295" xr:uid="{4E897242-2175-5F49-B958-A4D386368922}"/>
    <hyperlink ref="M1297" r:id="rId1296" xr:uid="{5B5CC184-7B37-034C-ACD7-171DCE29B32E}"/>
    <hyperlink ref="M1298" r:id="rId1297" xr:uid="{C94457A7-FF51-3A46-BCFB-964830F5A6C7}"/>
    <hyperlink ref="M1299" r:id="rId1298" xr:uid="{F41404FC-2B27-9441-9750-C53B177D7C89}"/>
    <hyperlink ref="M1300" r:id="rId1299" xr:uid="{6C583C41-DA6A-764B-BB2E-D95FD3530F21}"/>
    <hyperlink ref="M1301" r:id="rId1300" xr:uid="{DD0BB1A2-FAAC-E040-9051-7710239B71DA}"/>
    <hyperlink ref="M1302" r:id="rId1301" xr:uid="{95D8D245-E0F7-C640-AB85-226321876AF1}"/>
    <hyperlink ref="M1303" r:id="rId1302" xr:uid="{7F12B11F-3941-7140-B1FE-6E1CCCC6C287}"/>
    <hyperlink ref="M1304" r:id="rId1303" xr:uid="{D7884E34-8BA3-A045-AEEB-E39A4D9184AC}"/>
    <hyperlink ref="M1305" r:id="rId1304" xr:uid="{308ACCF1-27B3-E645-83CC-DF533ACF8D3C}"/>
    <hyperlink ref="M1306" r:id="rId1305" xr:uid="{ED28CEA9-09E9-0C4F-8EF0-2B23BBFEE8D4}"/>
    <hyperlink ref="M1307" r:id="rId1306" xr:uid="{35E98A55-6D29-3340-8629-8977B0242F2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26985-BFC0-2544-964D-AA63BA927EB5}">
  <dimension ref="A1:I18"/>
  <sheetViews>
    <sheetView zoomScale="125" workbookViewId="0">
      <selection activeCell="N29" sqref="N29"/>
    </sheetView>
  </sheetViews>
  <sheetFormatPr baseColWidth="10" defaultRowHeight="15" x14ac:dyDescent="0.2"/>
  <cols>
    <col min="1" max="1" width="10.6640625" style="4" bestFit="1" customWidth="1"/>
    <col min="2" max="2" width="67" style="4" bestFit="1" customWidth="1"/>
    <col min="3" max="3" width="11.33203125" style="4" customWidth="1"/>
    <col min="4" max="4" width="11.5" style="4" bestFit="1" customWidth="1"/>
    <col min="5" max="5" width="61.5" style="4" bestFit="1" customWidth="1"/>
    <col min="6" max="16384" width="10.83203125" style="4"/>
  </cols>
  <sheetData>
    <row r="1" spans="1:9" x14ac:dyDescent="0.2">
      <c r="A1" s="1" t="s">
        <v>4640</v>
      </c>
      <c r="B1" s="1" t="s">
        <v>4</v>
      </c>
      <c r="C1" s="1" t="s">
        <v>4641</v>
      </c>
      <c r="D1" s="2" t="s">
        <v>4639</v>
      </c>
      <c r="E1" s="2" t="s">
        <v>4634</v>
      </c>
      <c r="H1" s="2"/>
      <c r="I1" s="2"/>
    </row>
    <row r="2" spans="1:9" x14ac:dyDescent="0.2">
      <c r="A2" s="4">
        <v>1</v>
      </c>
      <c r="B2" s="3" t="s">
        <v>12</v>
      </c>
      <c r="C2" s="3"/>
      <c r="D2" s="6">
        <v>3</v>
      </c>
      <c r="E2" s="6" t="s">
        <v>4635</v>
      </c>
      <c r="H2" s="6"/>
      <c r="I2" s="6"/>
    </row>
    <row r="3" spans="1:9" x14ac:dyDescent="0.2">
      <c r="A3" s="4">
        <v>2</v>
      </c>
      <c r="B3" s="3" t="s">
        <v>33</v>
      </c>
      <c r="C3" s="3" t="s">
        <v>4642</v>
      </c>
      <c r="D3" s="6">
        <v>3</v>
      </c>
      <c r="E3" s="6" t="s">
        <v>4635</v>
      </c>
      <c r="H3" s="6"/>
      <c r="I3" s="6"/>
    </row>
    <row r="4" spans="1:9" x14ac:dyDescent="0.2">
      <c r="A4" s="4">
        <v>2</v>
      </c>
      <c r="B4" s="3" t="s">
        <v>33</v>
      </c>
      <c r="C4" s="3" t="s">
        <v>4643</v>
      </c>
      <c r="D4" s="6">
        <v>4</v>
      </c>
      <c r="E4" s="6" t="s">
        <v>4638</v>
      </c>
      <c r="H4" s="6"/>
      <c r="I4" s="6"/>
    </row>
    <row r="5" spans="1:9" x14ac:dyDescent="0.2">
      <c r="A5" s="4">
        <v>2</v>
      </c>
      <c r="B5" s="3" t="s">
        <v>33</v>
      </c>
      <c r="C5" s="3" t="s">
        <v>4644</v>
      </c>
      <c r="D5" s="6">
        <v>3</v>
      </c>
      <c r="E5" s="6" t="s">
        <v>4635</v>
      </c>
      <c r="H5" s="6"/>
      <c r="I5" s="6"/>
    </row>
    <row r="6" spans="1:9" x14ac:dyDescent="0.2">
      <c r="A6" s="4">
        <v>3</v>
      </c>
      <c r="B6" s="3" t="s">
        <v>42</v>
      </c>
      <c r="C6" s="3"/>
      <c r="D6" s="6">
        <v>1</v>
      </c>
      <c r="E6" s="6" t="s">
        <v>4636</v>
      </c>
      <c r="H6" s="6"/>
      <c r="I6" s="6"/>
    </row>
    <row r="7" spans="1:9" x14ac:dyDescent="0.2">
      <c r="A7" s="4">
        <v>4</v>
      </c>
      <c r="B7" s="3" t="s">
        <v>18</v>
      </c>
      <c r="C7" s="3"/>
      <c r="D7" s="6">
        <v>1</v>
      </c>
      <c r="E7" s="6" t="s">
        <v>4636</v>
      </c>
      <c r="H7" s="6"/>
      <c r="I7" s="6"/>
    </row>
    <row r="8" spans="1:9" x14ac:dyDescent="0.2">
      <c r="A8" s="4">
        <v>5</v>
      </c>
      <c r="B8" s="3" t="s">
        <v>97</v>
      </c>
      <c r="C8" s="3"/>
      <c r="D8" s="6">
        <v>1</v>
      </c>
      <c r="E8" s="6" t="s">
        <v>4636</v>
      </c>
      <c r="H8" s="6"/>
      <c r="I8" s="6"/>
    </row>
    <row r="9" spans="1:9" x14ac:dyDescent="0.2">
      <c r="A9" s="4">
        <v>6</v>
      </c>
      <c r="B9" s="3" t="s">
        <v>252</v>
      </c>
      <c r="C9" s="3"/>
      <c r="D9" s="6">
        <v>1</v>
      </c>
      <c r="E9" s="6" t="s">
        <v>4636</v>
      </c>
      <c r="H9" s="6"/>
      <c r="I9" s="6"/>
    </row>
    <row r="10" spans="1:9" x14ac:dyDescent="0.2">
      <c r="A10" s="4">
        <v>7</v>
      </c>
      <c r="B10" s="3" t="s">
        <v>74</v>
      </c>
      <c r="C10" s="3"/>
      <c r="D10" s="6">
        <v>2</v>
      </c>
      <c r="E10" s="6" t="s">
        <v>4637</v>
      </c>
      <c r="H10" s="6"/>
      <c r="I10" s="6"/>
    </row>
    <row r="11" spans="1:9" x14ac:dyDescent="0.2">
      <c r="A11" s="4">
        <v>8</v>
      </c>
      <c r="B11" s="3" t="s">
        <v>1385</v>
      </c>
      <c r="C11" s="3"/>
      <c r="D11" s="6">
        <v>2</v>
      </c>
      <c r="E11" s="6" t="s">
        <v>4637</v>
      </c>
      <c r="H11" s="6"/>
      <c r="I11" s="6"/>
    </row>
    <row r="12" spans="1:9" x14ac:dyDescent="0.2">
      <c r="A12" s="4">
        <v>9</v>
      </c>
      <c r="B12" s="3" t="s">
        <v>218</v>
      </c>
      <c r="C12" s="3"/>
      <c r="D12" s="6">
        <v>2</v>
      </c>
      <c r="E12" s="6" t="s">
        <v>4637</v>
      </c>
      <c r="H12" s="6"/>
      <c r="I12" s="6"/>
    </row>
    <row r="13" spans="1:9" x14ac:dyDescent="0.2">
      <c r="A13" s="4">
        <v>10</v>
      </c>
      <c r="B13" s="3" t="s">
        <v>637</v>
      </c>
      <c r="C13" s="3"/>
      <c r="D13" s="6">
        <v>2</v>
      </c>
      <c r="E13" s="6" t="s">
        <v>4637</v>
      </c>
      <c r="H13" s="6"/>
      <c r="I13" s="6"/>
    </row>
    <row r="14" spans="1:9" x14ac:dyDescent="0.2">
      <c r="A14" s="4">
        <v>11</v>
      </c>
      <c r="B14" s="3" t="s">
        <v>23</v>
      </c>
      <c r="C14" s="3"/>
      <c r="D14" s="6">
        <v>2</v>
      </c>
      <c r="E14" s="6" t="s">
        <v>4637</v>
      </c>
      <c r="H14" s="6"/>
      <c r="I14" s="6"/>
    </row>
    <row r="15" spans="1:9" x14ac:dyDescent="0.2">
      <c r="A15" s="4">
        <v>12</v>
      </c>
      <c r="B15" s="3" t="s">
        <v>118</v>
      </c>
      <c r="C15" s="3"/>
      <c r="D15" s="6">
        <v>2</v>
      </c>
      <c r="E15" s="6" t="s">
        <v>4637</v>
      </c>
      <c r="H15" s="6"/>
      <c r="I15" s="6"/>
    </row>
    <row r="16" spans="1:9" x14ac:dyDescent="0.2">
      <c r="A16" s="4">
        <v>13</v>
      </c>
      <c r="B16" s="3" t="s">
        <v>155</v>
      </c>
      <c r="C16" s="3"/>
      <c r="D16" s="6">
        <v>4</v>
      </c>
      <c r="E16" s="6" t="s">
        <v>4638</v>
      </c>
      <c r="H16" s="6"/>
      <c r="I16" s="6"/>
    </row>
    <row r="17" spans="1:9" x14ac:dyDescent="0.2">
      <c r="A17" s="4">
        <v>14</v>
      </c>
      <c r="B17" s="3" t="s">
        <v>168</v>
      </c>
      <c r="C17" s="3"/>
      <c r="D17" s="6">
        <v>1</v>
      </c>
      <c r="E17" s="6" t="s">
        <v>4636</v>
      </c>
      <c r="H17" s="6"/>
      <c r="I17" s="6"/>
    </row>
    <row r="18" spans="1:9" x14ac:dyDescent="0.2">
      <c r="A18" s="4">
        <v>15</v>
      </c>
      <c r="B18" s="3" t="s">
        <v>83</v>
      </c>
      <c r="C18" s="3"/>
      <c r="D18" s="4" t="s">
        <v>4646</v>
      </c>
    </row>
  </sheetData>
  <autoFilter ref="A1:E1" xr:uid="{8C4DA030-9071-6C44-B601-087FCE693FC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Iniciativas</vt:lpstr>
      <vt:lpstr>Capítulos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Cornejo Fuenzalida</dc:creator>
  <cp:lastModifiedBy>Alejandra Ovalle</cp:lastModifiedBy>
  <dcterms:created xsi:type="dcterms:W3CDTF">2023-07-14T19:39:24Z</dcterms:created>
  <dcterms:modified xsi:type="dcterms:W3CDTF">2024-03-06T21:03:14Z</dcterms:modified>
</cp:coreProperties>
</file>